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ogaining\Litchfield\"/>
    </mc:Choice>
  </mc:AlternateContent>
  <xr:revisionPtr revIDLastSave="0" documentId="13_ncr:1_{A8DC51D3-A9F3-4066-A75B-A32746D41349}" xr6:coauthVersionLast="47" xr6:coauthVersionMax="47" xr10:uidLastSave="{00000000-0000-0000-0000-000000000000}"/>
  <bookViews>
    <workbookView xWindow="-120" yWindow="-120" windowWidth="29040" windowHeight="1572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5" i="1" l="1"/>
  <c r="M14" i="1"/>
  <c r="M13" i="1"/>
  <c r="M12" i="1"/>
  <c r="D20" i="1"/>
  <c r="B17" i="1" l="1"/>
  <c r="F20" i="1" l="1"/>
  <c r="E20" i="1"/>
  <c r="C20" i="1"/>
  <c r="M11" i="1" s="1"/>
  <c r="B20" i="1"/>
  <c r="C74" i="1" l="1"/>
  <c r="C73" i="1"/>
  <c r="C72" i="1"/>
  <c r="C71" i="1"/>
  <c r="C70" i="1"/>
  <c r="J69" i="1"/>
  <c r="J9" i="1" s="1"/>
  <c r="C69" i="1"/>
  <c r="C68"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The age of the participant on the 31st December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660DCD44-6A1D-4659-8F36-5F545A7F03F6}">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<sst xmlns="http://schemas.openxmlformats.org/spreadsheetml/2006/main" count="100" uniqueCount="83">
  <si>
    <t>Northern Territory Rogaining Association</t>
  </si>
  <si>
    <t xml:space="preserve">Event Type:  </t>
  </si>
  <si>
    <t xml:space="preserve">Gender Category:  </t>
  </si>
  <si>
    <t xml:space="preserve">Event Category(s):  </t>
  </si>
  <si>
    <t>First Name</t>
  </si>
  <si>
    <t>Last Name</t>
  </si>
  <si>
    <t>Home Address</t>
  </si>
  <si>
    <t>Phone</t>
  </si>
  <si>
    <t>Email</t>
  </si>
  <si>
    <t>Gender</t>
  </si>
  <si>
    <t>Entry Fee</t>
  </si>
  <si>
    <t>Total Entry Fee Due:</t>
  </si>
  <si>
    <t>Child</t>
  </si>
  <si>
    <t xml:space="preserve">Is this a Family entry? (see notes for conditions): </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</si>
  <si>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</si>
  <si>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</si>
  <si>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</si>
  <si>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</si>
  <si>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</si>
  <si>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</si>
  <si>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</si>
  <si>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</si>
  <si>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</si>
  <si>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</si>
  <si>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</si>
  <si>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</si>
  <si>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</si>
  <si>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</si>
  <si>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</si>
  <si>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</si>
  <si>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</si>
  <si>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</si>
  <si>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</si>
  <si>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</si>
  <si>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</si>
  <si>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</si>
  <si>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</si>
  <si>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</si>
  <si>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</si>
  <si>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</si>
  <si>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</si>
  <si>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Standard</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</si>
  <si>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</si>
  <si>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</si>
  <si>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</si>
  <si>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</si>
  <si>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</si>
  <si>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</si>
  <si>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</si>
  <si>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</si>
  <si>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</si>
  <si>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</si>
  <si>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</si>
  <si>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</si>
  <si>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</si>
  <si>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No</t>
  </si>
  <si>
    <t>EFT</t>
  </si>
  <si>
    <r>
      <rPr>
        <b/>
        <sz val="12"/>
        <color rgb="FF000000"/>
        <rFont val="Calibri"/>
        <family val="2"/>
      </rPr>
      <t>Payments to:</t>
    </r>
    <r>
      <rPr>
        <sz val="12"/>
        <color rgb="FF000000"/>
        <rFont val="Calibri"/>
        <family val="2"/>
      </rPr>
      <t xml:space="preserve">  NT Rogaining Association</t>
    </r>
  </si>
  <si>
    <t>Adult                   65+ yrs</t>
  </si>
  <si>
    <t>Early Bird</t>
  </si>
  <si>
    <t>Children aged 13 and under must be accompanied by an Adult (aged 18 or older).</t>
  </si>
  <si>
    <t>Adult                                            18 - 64 yrs</t>
  </si>
  <si>
    <t>Early Bird Entries Close:</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</si>
  <si>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</si>
  <si>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</si>
  <si>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This team member is planning to CAMP overnight.</t>
  </si>
  <si>
    <t>Save the file in EXCEL format and email it to:</t>
  </si>
  <si>
    <r>
      <t xml:space="preserve">Please complete all of the </t>
    </r>
    <r>
      <rPr>
        <b/>
        <sz val="14"/>
        <color rgb="FF00B0F0"/>
        <rFont val="Calibri"/>
        <family val="2"/>
      </rPr>
      <t>BLUE</t>
    </r>
    <r>
      <rPr>
        <b/>
        <sz val="14"/>
        <color rgb="FFFF0000"/>
        <rFont val="Calibri"/>
        <family val="2"/>
      </rPr>
      <t xml:space="preserve"> sections.</t>
    </r>
  </si>
  <si>
    <t>12 - 17 yrs</t>
  </si>
  <si>
    <t>Under 8 yrs</t>
  </si>
  <si>
    <t>8 - 11 yrs</t>
  </si>
  <si>
    <t>MY AGE on 31st Dec 2024</t>
  </si>
  <si>
    <r>
      <t xml:space="preserve">BSB:  </t>
    </r>
    <r>
      <rPr>
        <sz val="12"/>
        <color rgb="FF000000"/>
        <rFont val="Calibri"/>
        <family val="2"/>
      </rPr>
      <t>065 901</t>
    </r>
  </si>
  <si>
    <r>
      <t>Account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</si>
  <si>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t>4 Hr Lost and Found</t>
  </si>
  <si>
    <t>9 Hr Map Maven</t>
  </si>
  <si>
    <t>Se7en Defi9ing Reasons Rogaine</t>
  </si>
  <si>
    <t>Saturday 30th November 2024</t>
  </si>
  <si>
    <t>Is the Team Member participating in Kris Kringle</t>
  </si>
  <si>
    <t>11pm on 24/11/2024</t>
  </si>
  <si>
    <t>11pm on 27/11/2024</t>
  </si>
  <si>
    <t>For EFT payments, please include surname of one team member and “S9R” in description field, e.g. Smith S9R</t>
  </si>
  <si>
    <t>EARLY BIRD ENTRY?  Must be in by 11pm on 24/11/2024: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</si>
</sst>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9"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color theme="0"/>
      <name val="Calibri"/>
      <family val="2"/>
    </font>
    <font>
      <b/>
      <sz val="14"/>
      <name val="Calibri"/>
      <family val="2"/>
    </font>
    <font>
      <b/>
      <sz val="14"/>
      <color rgb="FFFF0000"/>
      <name val="Calibri"/>
      <family val="2"/>
    </font>
    <font>
      <b/>
      <sz val="14"/>
      <color rgb="FF00B0F0"/>
      <name val="Calibri"/>
      <family val="2"/>
    </font>
    <font>
      <sz val="12"/>
      <color rgb="FF000000"/>
      <name val="Aptos"/>
      <family val="2"/>
    </font>
  </fonts>
  <fills count="17">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
      <patternFill patternType="solid">
        <fgColor rgb="FF009900"/>
        <bgColor indexed="64"/>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100">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1" fillId="3" borderId="2" xfId="1" applyFont="1" applyFill="1" applyBorder="1" applyAlignment="1" applyProtection="1">
      <alignment vertical="center"/>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2" fillId="13" borderId="2" xfId="0" applyFont="1" applyFill="1" applyBorder="1" applyAlignment="1">
      <alignment horizontal="right" vertical="center"/>
    </xf>
    <xf numFmtId="0" fontId="22" fillId="11" borderId="2" xfId="0" applyFont="1" applyFill="1" applyBorder="1" applyAlignment="1">
      <alignment horizontal="righ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38" fillId="8" borderId="2" xfId="0" applyFont="1" applyFill="1" applyBorder="1" applyAlignment="1" applyProtection="1">
      <alignment horizontal="center" vertical="center"/>
      <protection locked="0"/>
    </xf>
    <xf numFmtId="0" fontId="34" fillId="16" borderId="0" xfId="0" applyFont="1" applyFill="1" applyAlignment="1">
      <alignment horizontal="center" vertical="center" wrapText="1"/>
    </xf>
    <xf numFmtId="0" fontId="34" fillId="16" borderId="1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0" xfId="0" applyFont="1" applyAlignment="1">
      <alignment horizontal="left" vertical="center"/>
    </xf>
    <xf numFmtId="0" fontId="5" fillId="3" borderId="3" xfId="0" applyFont="1" applyFill="1" applyBorder="1" applyAlignment="1">
      <alignment vertical="center"/>
    </xf>
    <xf numFmtId="0" fontId="1" fillId="8" borderId="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1" fillId="8" borderId="2" xfId="0" applyFont="1" applyFill="1" applyBorder="1" applyAlignment="1" applyProtection="1">
      <alignment vertical="center"/>
      <protection locked="0"/>
    </xf>
    <xf numFmtId="0" fontId="15" fillId="3" borderId="2" xfId="0" applyFont="1" applyFill="1" applyBorder="1" applyAlignment="1">
      <alignment vertical="center"/>
    </xf>
    <xf numFmtId="0" fontId="15" fillId="3" borderId="4" xfId="0" applyFont="1" applyFill="1" applyBorder="1" applyAlignment="1">
      <alignment vertical="center"/>
    </xf>
    <xf numFmtId="0" fontId="12" fillId="2" borderId="2" xfId="0" applyFont="1" applyFill="1" applyBorder="1" applyAlignment="1">
      <alignment horizontal="center" vertical="center"/>
    </xf>
    <xf numFmtId="0" fontId="1" fillId="0" borderId="0" xfId="0" applyFont="1" applyAlignment="1">
      <alignment horizontal="left" vertical="center"/>
    </xf>
    <xf numFmtId="0" fontId="35" fillId="0" borderId="0" xfId="2" applyFont="1" applyAlignment="1">
      <alignment horizontal="center"/>
    </xf>
    <xf numFmtId="0" fontId="35" fillId="0" borderId="0" xfId="0" applyFont="1" applyAlignment="1">
      <alignment horizontal="center" vertical="center"/>
    </xf>
    <xf numFmtId="0" fontId="35" fillId="0" borderId="1" xfId="0" applyFont="1" applyBorder="1" applyAlignment="1">
      <alignment horizontal="center" vertical="center"/>
    </xf>
    <xf numFmtId="166" fontId="16" fillId="4" borderId="12" xfId="0" applyNumberFormat="1" applyFont="1" applyFill="1" applyBorder="1" applyAlignment="1">
      <alignment horizontal="center" vertical="center"/>
    </xf>
    <xf numFmtId="0" fontId="1" fillId="8" borderId="13" xfId="0" applyFont="1" applyFill="1" applyBorder="1" applyAlignment="1" applyProtection="1">
      <alignment horizontal="left" vertical="center"/>
      <protection locked="0"/>
    </xf>
    <xf numFmtId="0" fontId="20" fillId="0" borderId="1" xfId="0" applyFont="1" applyBorder="1" applyAlignment="1">
      <alignment horizontal="left" vertical="center"/>
    </xf>
    <xf numFmtId="0" fontId="20" fillId="0" borderId="0" xfId="0" applyFont="1" applyAlignment="1">
      <alignment horizontal="left" vertical="center" wrapText="1"/>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7" fillId="0" borderId="0" xfId="0" applyFont="1" applyAlignment="1">
      <alignment horizontal="right" vertical="center"/>
    </xf>
    <xf numFmtId="167" fontId="16" fillId="12" borderId="8" xfId="0" applyNumberFormat="1" applyFont="1" applyFill="1" applyBorder="1" applyAlignment="1">
      <alignment horizontal="center" vertical="center"/>
    </xf>
    <xf numFmtId="0" fontId="1" fillId="0" borderId="11" xfId="0" applyFont="1" applyBorder="1" applyAlignment="1">
      <alignment horizontal="center" vertical="center"/>
    </xf>
    <xf numFmtId="167" fontId="22" fillId="11" borderId="2" xfId="0" applyNumberFormat="1" applyFont="1" applyFill="1" applyBorder="1" applyAlignment="1">
      <alignment horizontal="center" vertical="center"/>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6" fillId="8" borderId="2" xfId="0" applyFont="1" applyFill="1" applyBorder="1" applyAlignment="1" applyProtection="1">
      <alignment vertical="center"/>
      <protection locked="0"/>
    </xf>
    <xf numFmtId="0" fontId="17" fillId="7" borderId="0" xfId="0" applyFont="1" applyFill="1" applyAlignment="1">
      <alignment horizontal="center" vertical="center"/>
    </xf>
    <xf numFmtId="0" fontId="18"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00"/>
      <color rgb="FFFFCCFF"/>
      <color rgb="FF00FF00"/>
      <color rgb="FFFF00FF"/>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11</xdr:col>
      <xdr:colOff>347436</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editAs="oneCell">
    <xdr:from>
      <xdr:col>0</xdr:col>
      <xdr:colOff>95250</xdr:colOff>
      <xdr:row>0</xdr:row>
      <xdr:rowOff>66818</xdr:rowOff>
    </xdr:from>
    <xdr:to>
      <xdr:col>1</xdr:col>
      <xdr:colOff>1294071</xdr:colOff>
      <xdr:row>6</xdr:row>
      <xdr:rowOff>161924</xdr:rowOff>
    </xdr:to>
    <xdr:pic>
      <xdr:nvPicPr>
        <xdr:cNvPr id="4" name="Pictur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a:xfrm>
          <a:off x="95250" y="66818"/>
          <a:ext cx="1894146" cy="1895331"/>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28576</xdr:colOff>
      <xdr:row>33</xdr:row>
      <xdr:rowOff>66277</xdr:rowOff>
    </xdr:to>
    <xdr:pic>
      <xdr:nvPicPr>
        <xdr:cNvPr id="2" name="Picture 1">
          <a:extLst>
            <a:ext uri="{FF2B5EF4-FFF2-40B4-BE49-F238E27FC236}">
              <a16:creationId xmlns:a16="http://schemas.microsoft.com/office/drawing/2014/main" id="{38865F91-A054-4F08-B2FA-DF62FA7B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96"/>
  <sheetViews>
    <sheetView tabSelected="1" zoomScale="84" zoomScaleNormal="84" workbookViewId="0">
      <selection activeCell="S11" sqref="S11"/>
    </sheetView>
  </sheetViews>
  <sheetFormatPr defaultColWidth="10.42578125" defaultRowHeight="15" x14ac:dyDescent="0.2"/>
  <cols>
    <col min="1" max="1" width="10.42578125" style="2"/>
    <col min="2" max="2" width="20.140625" style="2" customWidth="1"/>
    <col min="3" max="4" width="10.42578125" style="2" customWidth="1"/>
    <col min="5" max="7" width="10.42578125" style="2"/>
    <col min="8" max="8" width="20.140625" style="2" customWidth="1"/>
    <col min="9" max="9" width="39.5703125" style="2" customWidth="1"/>
    <col min="10" max="10" width="25.7109375" style="2" customWidth="1"/>
    <col min="11" max="13" width="10.42578125" style="2"/>
    <col min="14" max="14" width="4.7109375" style="2" customWidth="1"/>
    <col min="15" max="15" width="29.5703125" style="43" customWidth="1"/>
    <col min="16" max="16" width="1.140625" style="2" customWidth="1"/>
    <col min="17" max="17" width="29.5703125" style="43" customWidth="1"/>
    <col min="18" max="18" width="3.85546875" style="2" customWidth="1"/>
    <col min="19" max="19" width="16.140625" style="2" customWidth="1"/>
    <col min="20" max="1025" width="10.42578125" style="2"/>
    <col min="1026" max="16384" width="10.42578125" style="1"/>
  </cols>
  <sheetData>
    <row r="1" spans="1:19" ht="24.95" customHeight="1" x14ac:dyDescent="0.25">
      <c r="A1" s="1"/>
      <c r="B1" s="1"/>
      <c r="C1" s="95" t="s">
        <v>0</v>
      </c>
      <c r="D1" s="95"/>
      <c r="E1" s="95"/>
      <c r="F1" s="95"/>
      <c r="G1" s="95"/>
      <c r="H1" s="95"/>
      <c r="I1" s="1"/>
      <c r="J1" s="1"/>
      <c r="K1" s="1"/>
      <c r="L1" s="1"/>
      <c r="M1" s="1"/>
      <c r="N1" s="1"/>
      <c r="O1"/>
      <c r="Q1"/>
    </row>
    <row r="2" spans="1:19" ht="24.95" customHeight="1" x14ac:dyDescent="0.25">
      <c r="A2" s="1"/>
      <c r="B2" s="1"/>
      <c r="C2" s="96" t="s">
        <v>76</v>
      </c>
      <c r="D2" s="96"/>
      <c r="E2" s="96"/>
      <c r="F2" s="96"/>
      <c r="G2" s="96"/>
      <c r="H2" s="96"/>
      <c r="I2" s="1"/>
      <c r="J2" s="1"/>
      <c r="K2" s="1"/>
      <c r="L2" s="1"/>
      <c r="M2" s="1"/>
      <c r="N2" s="1"/>
      <c r="O2"/>
      <c r="Q2"/>
    </row>
    <row r="3" spans="1:19" ht="24.95" customHeight="1" x14ac:dyDescent="0.25">
      <c r="A3" s="1"/>
      <c r="B3" s="1"/>
      <c r="C3" s="99" t="s">
        <v>75</v>
      </c>
      <c r="D3" s="99"/>
      <c r="E3" s="99"/>
      <c r="F3" s="13"/>
      <c r="G3" s="13"/>
      <c r="H3" s="13"/>
      <c r="I3" s="13"/>
      <c r="J3" s="1"/>
      <c r="K3" s="1"/>
      <c r="L3" s="1"/>
      <c r="M3" s="1"/>
      <c r="N3" s="1"/>
      <c r="O3"/>
      <c r="Q3"/>
    </row>
    <row r="4" spans="1:19" ht="24.95" customHeight="1" x14ac:dyDescent="0.25">
      <c r="A4" s="1"/>
      <c r="B4" s="1"/>
      <c r="C4" s="13" t="s">
        <v>74</v>
      </c>
      <c r="D4" s="13"/>
      <c r="E4" s="13"/>
      <c r="F4" s="13"/>
      <c r="G4" s="13"/>
      <c r="H4" s="13"/>
      <c r="I4" s="14"/>
      <c r="J4" s="1"/>
      <c r="K4" s="1"/>
      <c r="L4" s="1"/>
      <c r="M4" s="1"/>
      <c r="N4" s="1"/>
      <c r="O4" s="57" t="s">
        <v>63</v>
      </c>
      <c r="Q4" s="47" t="s">
        <v>65</v>
      </c>
      <c r="S4" s="47" t="s">
        <v>78</v>
      </c>
    </row>
    <row r="5" spans="1:19" ht="24.95" customHeight="1" x14ac:dyDescent="0.25">
      <c r="A5" s="1"/>
      <c r="B5" s="1"/>
      <c r="C5" s="98" t="s">
        <v>77</v>
      </c>
      <c r="D5" s="98"/>
      <c r="E5" s="98"/>
      <c r="F5" s="98"/>
      <c r="G5" s="98"/>
      <c r="H5" s="98"/>
      <c r="I5" s="1"/>
      <c r="J5" s="1"/>
      <c r="K5" s="1"/>
      <c r="L5" s="1"/>
      <c r="M5" s="1"/>
      <c r="N5" s="1"/>
      <c r="O5" s="57"/>
      <c r="Q5" s="47"/>
      <c r="S5" s="47"/>
    </row>
    <row r="6" spans="1:19" ht="18" customHeight="1" x14ac:dyDescent="0.25">
      <c r="A6" s="1"/>
      <c r="B6" s="1"/>
      <c r="C6" s="55" t="s">
        <v>67</v>
      </c>
      <c r="D6" s="55"/>
      <c r="E6" s="55"/>
      <c r="F6" s="55"/>
      <c r="G6" s="55"/>
      <c r="H6" s="56"/>
      <c r="I6" s="93" t="s">
        <v>82</v>
      </c>
      <c r="J6" s="94"/>
      <c r="K6" s="94"/>
      <c r="L6" s="94"/>
      <c r="M6" s="30" t="s">
        <v>54</v>
      </c>
      <c r="N6" s="1"/>
      <c r="O6" s="57"/>
      <c r="Q6" s="47"/>
      <c r="S6" s="47"/>
    </row>
    <row r="7" spans="1:19" ht="18" customHeight="1" x14ac:dyDescent="0.25">
      <c r="A7" s="1"/>
      <c r="B7" s="1"/>
      <c r="C7" s="55" t="s">
        <v>66</v>
      </c>
      <c r="D7" s="55"/>
      <c r="E7" s="55"/>
      <c r="F7" s="55"/>
      <c r="G7" s="55"/>
      <c r="H7" s="56"/>
      <c r="I7" s="4" t="s">
        <v>1</v>
      </c>
      <c r="J7" s="97"/>
      <c r="K7" s="97"/>
      <c r="L7" s="97"/>
      <c r="M7" s="97"/>
      <c r="N7" s="1"/>
      <c r="O7" s="57"/>
      <c r="Q7" s="47"/>
      <c r="S7" s="47"/>
    </row>
    <row r="8" spans="1:19" ht="18" customHeight="1" x14ac:dyDescent="0.3">
      <c r="A8" s="1"/>
      <c r="B8" s="1"/>
      <c r="C8" s="73" t="s">
        <v>42</v>
      </c>
      <c r="D8" s="74"/>
      <c r="E8" s="74"/>
      <c r="F8" s="74"/>
      <c r="G8" s="74"/>
      <c r="H8" s="75"/>
      <c r="I8" s="4" t="s">
        <v>2</v>
      </c>
      <c r="J8" s="69" t="str">
        <f>IF(C68&gt;0,IF(C69&gt;0,"Mixed","Male"),IF(C69=0,"","Female"))</f>
        <v/>
      </c>
      <c r="K8" s="69"/>
      <c r="L8" s="69"/>
      <c r="M8" s="69"/>
      <c r="N8" s="1"/>
      <c r="O8" s="57"/>
      <c r="Q8" s="47"/>
      <c r="S8" s="47"/>
    </row>
    <row r="9" spans="1:19" ht="18" customHeight="1" x14ac:dyDescent="0.25">
      <c r="A9" s="1"/>
      <c r="B9" s="1"/>
      <c r="C9" s="1"/>
      <c r="D9" s="1"/>
      <c r="E9" s="1"/>
      <c r="F9" s="1"/>
      <c r="G9" s="1"/>
      <c r="H9" s="1"/>
      <c r="I9" s="4" t="s">
        <v>3</v>
      </c>
      <c r="J9" s="34" t="str">
        <f>IF(J69=1,I69,"")</f>
        <v/>
      </c>
      <c r="K9" s="70" t="str">
        <f>IF(SUM(J11:J15)&gt;0,IF(J68=1,I68,IF(J71=1,I71,IF(J72=1,I72,IF(J73=1,I73,I70)))),"")</f>
        <v/>
      </c>
      <c r="L9" s="70"/>
      <c r="M9" s="70"/>
      <c r="N9" s="1"/>
      <c r="O9" s="57"/>
      <c r="Q9" s="47"/>
      <c r="S9" s="47"/>
    </row>
    <row r="10" spans="1:19" ht="18" customHeight="1" x14ac:dyDescent="0.25">
      <c r="A10" s="1"/>
      <c r="B10" s="33" t="s">
        <v>4</v>
      </c>
      <c r="C10" s="71" t="s">
        <v>5</v>
      </c>
      <c r="D10" s="71"/>
      <c r="E10" s="71" t="s">
        <v>6</v>
      </c>
      <c r="F10" s="71"/>
      <c r="G10" s="71"/>
      <c r="H10" s="33" t="s">
        <v>7</v>
      </c>
      <c r="I10" s="33" t="s">
        <v>8</v>
      </c>
      <c r="J10" s="33" t="s">
        <v>71</v>
      </c>
      <c r="K10" s="33" t="s">
        <v>9</v>
      </c>
      <c r="L10" s="33" t="s">
        <v>43</v>
      </c>
      <c r="M10" s="33" t="s">
        <v>10</v>
      </c>
      <c r="N10" s="1"/>
      <c r="O10" s="58"/>
      <c r="Q10" s="48"/>
      <c r="S10" s="48"/>
    </row>
    <row r="11" spans="1:19" ht="18" customHeight="1" x14ac:dyDescent="0.25">
      <c r="A11" s="1"/>
      <c r="B11" s="9"/>
      <c r="C11" s="66"/>
      <c r="D11" s="67"/>
      <c r="E11" s="66"/>
      <c r="F11" s="77"/>
      <c r="G11" s="67"/>
      <c r="H11" s="5"/>
      <c r="I11" s="46"/>
      <c r="J11" s="6"/>
      <c r="K11" s="6"/>
      <c r="L11" s="35" t="s">
        <v>55</v>
      </c>
      <c r="M11" s="7" t="str">
        <f>IF(J11&lt;&gt;0,(IF(J11&lt;8,0,IF(J11&lt;12,10,IF(J11&lt;18,F$20,IF(J11&lt;65,B$20,IF(J11&gt;64,C$20,B$20))))))+(IF(L11="Yes",F$23,0)),"")</f>
        <v/>
      </c>
      <c r="N11" s="1"/>
      <c r="O11" s="42" t="s">
        <v>55</v>
      </c>
      <c r="Q11" s="42"/>
      <c r="S11" s="42"/>
    </row>
    <row r="12" spans="1:19" ht="18" customHeight="1" x14ac:dyDescent="0.25">
      <c r="A12" s="1"/>
      <c r="B12" s="9"/>
      <c r="C12" s="66"/>
      <c r="D12" s="67"/>
      <c r="E12" s="66"/>
      <c r="F12" s="77"/>
      <c r="G12" s="67"/>
      <c r="H12" s="5"/>
      <c r="I12" s="6"/>
      <c r="J12" s="6"/>
      <c r="K12" s="6"/>
      <c r="L12" s="35" t="s">
        <v>55</v>
      </c>
      <c r="M12" s="7" t="str">
        <f t="shared" ref="M12:M15" si="0">IF(J12&lt;&gt;0,(IF(J12&lt;8,0,IF(J12&lt;12,10,IF(J12&lt;18,F$20,IF(J12&lt;65,B$20,IF(J12&gt;64,C$20,B$20))))))+(IF(L12="Yes",F$23,0)),"")</f>
        <v/>
      </c>
      <c r="N12" s="1"/>
      <c r="O12" s="42" t="s">
        <v>55</v>
      </c>
      <c r="Q12" s="42"/>
      <c r="S12" s="42"/>
    </row>
    <row r="13" spans="1:19" ht="18" customHeight="1" x14ac:dyDescent="0.25">
      <c r="A13" s="1"/>
      <c r="B13" s="9"/>
      <c r="C13" s="68"/>
      <c r="D13" s="68"/>
      <c r="E13" s="68"/>
      <c r="F13" s="68"/>
      <c r="G13" s="68"/>
      <c r="H13" s="5"/>
      <c r="I13" s="6"/>
      <c r="J13" s="6"/>
      <c r="K13" s="6"/>
      <c r="L13" s="35" t="s">
        <v>55</v>
      </c>
      <c r="M13" s="7" t="str">
        <f t="shared" si="0"/>
        <v/>
      </c>
      <c r="N13" s="1"/>
      <c r="O13" s="42" t="s">
        <v>55</v>
      </c>
      <c r="Q13" s="42"/>
      <c r="S13" s="42"/>
    </row>
    <row r="14" spans="1:19" ht="18" customHeight="1" x14ac:dyDescent="0.25">
      <c r="A14" s="1"/>
      <c r="B14" s="9"/>
      <c r="C14" s="68"/>
      <c r="D14" s="68"/>
      <c r="E14" s="68"/>
      <c r="F14" s="68"/>
      <c r="G14" s="68"/>
      <c r="H14" s="5"/>
      <c r="I14" s="6"/>
      <c r="J14" s="6"/>
      <c r="K14" s="6"/>
      <c r="L14" s="35" t="s">
        <v>55</v>
      </c>
      <c r="M14" s="7" t="str">
        <f t="shared" si="0"/>
        <v/>
      </c>
      <c r="N14" s="1"/>
      <c r="O14" s="42" t="s">
        <v>55</v>
      </c>
      <c r="Q14" s="42"/>
      <c r="S14" s="42"/>
    </row>
    <row r="15" spans="1:19" ht="18" customHeight="1" x14ac:dyDescent="0.25">
      <c r="A15" s="1"/>
      <c r="B15" s="9"/>
      <c r="C15" s="68"/>
      <c r="D15" s="68"/>
      <c r="E15" s="68"/>
      <c r="F15" s="68"/>
      <c r="G15" s="68"/>
      <c r="H15" s="5"/>
      <c r="I15" s="6"/>
      <c r="J15" s="6"/>
      <c r="K15" s="6"/>
      <c r="L15" s="35" t="s">
        <v>55</v>
      </c>
      <c r="M15" s="7" t="str">
        <f t="shared" si="0"/>
        <v/>
      </c>
      <c r="N15" s="1"/>
      <c r="O15" s="42" t="s">
        <v>55</v>
      </c>
      <c r="Q15" s="42"/>
      <c r="S15" s="42"/>
    </row>
    <row r="16" spans="1:19" ht="18" customHeight="1" x14ac:dyDescent="0.25">
      <c r="A16" s="1"/>
      <c r="B16" s="1"/>
      <c r="C16" s="1"/>
      <c r="D16" s="1"/>
      <c r="E16" s="1"/>
      <c r="F16" s="1"/>
      <c r="G16" s="1"/>
      <c r="H16" s="1"/>
      <c r="I16" s="1"/>
      <c r="J16" s="1"/>
      <c r="K16" s="65" t="s">
        <v>11</v>
      </c>
      <c r="L16" s="65"/>
      <c r="M16" s="8">
        <f>SUM(M11:M15)</f>
        <v>0</v>
      </c>
      <c r="N16" s="1"/>
      <c r="O16" s="59" t="s">
        <v>64</v>
      </c>
      <c r="Q16" s="2"/>
    </row>
    <row r="17" spans="1:17" ht="18" customHeight="1" x14ac:dyDescent="0.25">
      <c r="A17" s="1"/>
      <c r="B17" s="76" t="str">
        <f>_xlfn.CONCAT("Entry Fees - Early Bird applies until ",TEXT(J33,"dd-mm-yyyy"))</f>
        <v>Entry Fees - Early Bird applies until 11pm on 24/11/2024</v>
      </c>
      <c r="C17" s="76"/>
      <c r="D17" s="76"/>
      <c r="E17" s="76"/>
      <c r="F17" s="76"/>
      <c r="G17" s="76"/>
      <c r="H17" s="1"/>
      <c r="I17" s="1"/>
      <c r="J17" s="1"/>
      <c r="K17" s="1"/>
      <c r="L17" s="1"/>
      <c r="M17" s="1"/>
      <c r="N17" s="1"/>
      <c r="O17" s="60"/>
      <c r="Q17" s="2"/>
    </row>
    <row r="18" spans="1:17" ht="18" customHeight="1" x14ac:dyDescent="0.25">
      <c r="A18" s="1"/>
      <c r="B18" s="81" t="s">
        <v>61</v>
      </c>
      <c r="C18" s="82" t="s">
        <v>58</v>
      </c>
      <c r="D18" s="83" t="s">
        <v>12</v>
      </c>
      <c r="E18" s="83"/>
      <c r="F18" s="83"/>
      <c r="G18" s="15"/>
      <c r="H18" s="1"/>
      <c r="I18" s="84" t="s">
        <v>13</v>
      </c>
      <c r="J18" s="84"/>
      <c r="K18" s="84"/>
      <c r="L18" s="84"/>
      <c r="M18" s="31" t="s">
        <v>55</v>
      </c>
      <c r="N18" s="1"/>
      <c r="O18" s="60"/>
      <c r="Q18" s="2"/>
    </row>
    <row r="19" spans="1:17" ht="18" customHeight="1" x14ac:dyDescent="0.25">
      <c r="A19" s="1"/>
      <c r="B19" s="81"/>
      <c r="C19" s="82"/>
      <c r="D19" s="16" t="s">
        <v>69</v>
      </c>
      <c r="E19" s="16" t="s">
        <v>70</v>
      </c>
      <c r="F19" s="16" t="s">
        <v>68</v>
      </c>
      <c r="G19" s="17"/>
      <c r="H19" s="1"/>
      <c r="I19" s="1"/>
      <c r="J19" s="1"/>
      <c r="K19" s="1"/>
      <c r="L19" s="1"/>
      <c r="M19" s="1"/>
      <c r="N19" s="1"/>
      <c r="O19"/>
      <c r="Q19"/>
    </row>
    <row r="20" spans="1:17" ht="18" customHeight="1" x14ac:dyDescent="0.25">
      <c r="A20" s="1"/>
      <c r="B20" s="22">
        <f>IF($M6="Yes",B21,B22)</f>
        <v>55</v>
      </c>
      <c r="C20" s="22">
        <f>IF($M6="Yes",C21,C22)</f>
        <v>35</v>
      </c>
      <c r="D20" s="22" t="str">
        <f>IF($M6="Yes",D21,D22)</f>
        <v>Free</v>
      </c>
      <c r="E20" s="22">
        <f>IF($M6="Yes",E21,E22)</f>
        <v>10</v>
      </c>
      <c r="F20" s="22">
        <f>IF($M6="Yes",F21,F22)</f>
        <v>20</v>
      </c>
      <c r="G20" s="23"/>
      <c r="H20" s="1"/>
      <c r="I20" s="1"/>
      <c r="J20" s="1"/>
      <c r="K20" s="1"/>
      <c r="L20" s="1"/>
      <c r="M20" s="1"/>
      <c r="N20" s="1"/>
      <c r="O20"/>
      <c r="Q20"/>
    </row>
    <row r="21" spans="1:17" ht="18" customHeight="1" x14ac:dyDescent="0.25">
      <c r="A21" s="1"/>
      <c r="B21" s="26">
        <v>55</v>
      </c>
      <c r="C21" s="26">
        <v>35</v>
      </c>
      <c r="D21" s="26" t="s">
        <v>14</v>
      </c>
      <c r="E21" s="26">
        <v>10</v>
      </c>
      <c r="F21" s="27">
        <v>20</v>
      </c>
      <c r="G21" s="24" t="s">
        <v>59</v>
      </c>
      <c r="H21" s="1"/>
      <c r="I21" s="85"/>
      <c r="J21" s="85"/>
      <c r="K21" s="85"/>
      <c r="L21" s="85"/>
      <c r="N21" s="1"/>
      <c r="O21"/>
      <c r="Q21"/>
    </row>
    <row r="22" spans="1:17" ht="18" customHeight="1" x14ac:dyDescent="0.25">
      <c r="A22" s="1"/>
      <c r="B22" s="28">
        <v>65</v>
      </c>
      <c r="C22" s="28">
        <v>45</v>
      </c>
      <c r="D22" s="28" t="s">
        <v>14</v>
      </c>
      <c r="E22" s="28">
        <v>10</v>
      </c>
      <c r="F22" s="29">
        <v>20</v>
      </c>
      <c r="G22" s="25" t="s">
        <v>41</v>
      </c>
      <c r="H22" s="1"/>
      <c r="I22" s="1"/>
      <c r="J22" s="1"/>
      <c r="K22" s="1"/>
      <c r="L22" s="1"/>
      <c r="M22" s="1"/>
      <c r="N22" s="1"/>
      <c r="O22"/>
      <c r="Q22"/>
    </row>
    <row r="23" spans="1:17" ht="18" customHeight="1" x14ac:dyDescent="0.25">
      <c r="A23" s="1"/>
      <c r="B23" s="86"/>
      <c r="C23" s="86"/>
      <c r="D23" s="86"/>
      <c r="E23" s="86"/>
      <c r="F23" s="18"/>
      <c r="G23" s="19"/>
      <c r="H23" s="1"/>
      <c r="I23" s="84" t="s">
        <v>15</v>
      </c>
      <c r="J23" s="84"/>
      <c r="K23" s="84"/>
      <c r="L23" s="84"/>
      <c r="M23" s="32" t="s">
        <v>56</v>
      </c>
      <c r="N23" s="1"/>
      <c r="O23"/>
      <c r="Q23"/>
    </row>
    <row r="24" spans="1:17" ht="18" customHeight="1" x14ac:dyDescent="0.25">
      <c r="A24" s="1"/>
      <c r="B24" s="1"/>
      <c r="C24" s="1"/>
      <c r="D24" s="1"/>
      <c r="E24" s="1"/>
      <c r="F24" s="1"/>
      <c r="G24" s="1"/>
      <c r="H24" s="1"/>
      <c r="I24" s="1"/>
      <c r="J24" s="1"/>
      <c r="K24" s="1"/>
      <c r="L24" s="1"/>
      <c r="M24" s="1"/>
      <c r="N24" s="1"/>
      <c r="O24"/>
      <c r="Q24"/>
    </row>
    <row r="25" spans="1:17" ht="18" customHeight="1" x14ac:dyDescent="0.25">
      <c r="A25" s="1"/>
      <c r="B25" s="21" t="s">
        <v>16</v>
      </c>
      <c r="C25" s="1"/>
      <c r="D25" s="1"/>
      <c r="E25" s="1"/>
      <c r="F25" s="1"/>
      <c r="G25" s="1"/>
      <c r="H25" s="1"/>
      <c r="I25" s="1"/>
      <c r="J25" s="87" t="s">
        <v>17</v>
      </c>
      <c r="K25" s="87"/>
      <c r="L25" s="87"/>
      <c r="M25" s="87"/>
      <c r="N25" s="1"/>
      <c r="O25"/>
      <c r="Q25"/>
    </row>
    <row r="26" spans="1:17" ht="18" customHeight="1" x14ac:dyDescent="0.25">
      <c r="A26" s="10" t="s">
        <v>51</v>
      </c>
      <c r="B26" s="64" t="s">
        <v>52</v>
      </c>
      <c r="C26" s="64"/>
      <c r="D26" s="64"/>
      <c r="E26" s="64"/>
      <c r="F26" s="64"/>
      <c r="G26" s="64"/>
      <c r="H26" s="64"/>
      <c r="I26" s="20"/>
      <c r="J26" s="61" t="s">
        <v>57</v>
      </c>
      <c r="K26" s="62"/>
      <c r="L26" s="62"/>
      <c r="M26" s="63"/>
      <c r="N26" s="1"/>
      <c r="O26"/>
      <c r="Q26"/>
    </row>
    <row r="27" spans="1:17" ht="18" customHeight="1" x14ac:dyDescent="0.25">
      <c r="A27" s="10" t="s">
        <v>51</v>
      </c>
      <c r="B27" s="64" t="s">
        <v>60</v>
      </c>
      <c r="C27" s="64"/>
      <c r="D27" s="64"/>
      <c r="E27" s="64"/>
      <c r="F27" s="64"/>
      <c r="G27" s="64"/>
      <c r="H27" s="64"/>
      <c r="I27" s="20"/>
      <c r="J27" s="49" t="s">
        <v>72</v>
      </c>
      <c r="K27" s="50"/>
      <c r="L27" s="50"/>
      <c r="M27" s="51"/>
      <c r="N27" s="1"/>
      <c r="O27"/>
      <c r="Q27"/>
    </row>
    <row r="28" spans="1:17" ht="18" customHeight="1" x14ac:dyDescent="0.25">
      <c r="A28" s="10" t="s">
        <v>51</v>
      </c>
      <c r="B28" s="64" t="s">
        <v>48</v>
      </c>
      <c r="C28" s="64"/>
      <c r="D28" s="64"/>
      <c r="E28" s="64"/>
      <c r="F28" s="64"/>
      <c r="G28" s="64"/>
      <c r="H28" s="64"/>
      <c r="I28" s="20"/>
      <c r="J28" s="52" t="s">
        <v>73</v>
      </c>
      <c r="K28" s="53"/>
      <c r="L28" s="53"/>
      <c r="M28" s="54"/>
      <c r="N28" s="1"/>
      <c r="O28"/>
      <c r="Q28"/>
    </row>
    <row r="29" spans="1:17" ht="18" customHeight="1" x14ac:dyDescent="0.25">
      <c r="A29" s="10" t="s">
        <v>51</v>
      </c>
      <c r="B29" s="79" t="s">
        <v>49</v>
      </c>
      <c r="C29" s="79"/>
      <c r="D29" s="79"/>
      <c r="E29" s="79"/>
      <c r="F29" s="79"/>
      <c r="G29" s="79"/>
      <c r="H29" s="79"/>
      <c r="I29" s="20"/>
      <c r="J29" s="88" t="s">
        <v>81</v>
      </c>
      <c r="K29" s="88"/>
      <c r="L29" s="88"/>
      <c r="M29" s="88"/>
      <c r="N29" s="1"/>
      <c r="O29"/>
      <c r="Q29"/>
    </row>
    <row r="30" spans="1:17" ht="18" customHeight="1" x14ac:dyDescent="0.25">
      <c r="A30" s="1"/>
      <c r="B30" s="79" t="s">
        <v>46</v>
      </c>
      <c r="C30" s="79"/>
      <c r="D30" s="79"/>
      <c r="E30" s="79"/>
      <c r="F30" s="79"/>
      <c r="G30" s="79"/>
      <c r="H30" s="79"/>
      <c r="I30" s="20"/>
      <c r="J30" s="88"/>
      <c r="K30" s="88"/>
      <c r="L30" s="88"/>
      <c r="M30" s="88"/>
      <c r="N30" s="1"/>
      <c r="O30"/>
      <c r="Q30"/>
    </row>
    <row r="31" spans="1:17" ht="18" customHeight="1" x14ac:dyDescent="0.25">
      <c r="A31" s="1"/>
      <c r="B31" s="79" t="s">
        <v>47</v>
      </c>
      <c r="C31" s="79"/>
      <c r="D31" s="79"/>
      <c r="E31" s="79"/>
      <c r="F31" s="79"/>
      <c r="G31" s="79"/>
      <c r="H31" s="79"/>
      <c r="I31" s="20"/>
      <c r="J31" s="88"/>
      <c r="K31" s="88"/>
      <c r="L31" s="88"/>
      <c r="M31" s="88"/>
      <c r="N31" s="1"/>
      <c r="O31"/>
      <c r="Q31"/>
    </row>
    <row r="32" spans="1:17" ht="18" customHeight="1" x14ac:dyDescent="0.25">
      <c r="A32" s="10" t="s">
        <v>51</v>
      </c>
      <c r="B32" s="64" t="s">
        <v>50</v>
      </c>
      <c r="C32" s="64"/>
      <c r="D32" s="64"/>
      <c r="E32" s="64"/>
      <c r="F32" s="64"/>
      <c r="G32" s="64"/>
      <c r="H32" s="64"/>
      <c r="I32" s="64"/>
      <c r="J32" s="89"/>
      <c r="K32" s="89"/>
      <c r="L32" s="89"/>
      <c r="M32" s="11"/>
      <c r="N32" s="1"/>
      <c r="O32"/>
      <c r="Q32"/>
    </row>
    <row r="33" spans="1:17" ht="18" customHeight="1" x14ac:dyDescent="0.25">
      <c r="A33" s="10" t="s">
        <v>51</v>
      </c>
      <c r="B33" s="64" t="s">
        <v>53</v>
      </c>
      <c r="C33" s="64"/>
      <c r="D33" s="64"/>
      <c r="E33" s="64"/>
      <c r="F33" s="64"/>
      <c r="G33" s="64"/>
      <c r="H33" s="78"/>
      <c r="I33" s="41" t="s">
        <v>62</v>
      </c>
      <c r="J33" s="92" t="s">
        <v>79</v>
      </c>
      <c r="K33" s="92"/>
      <c r="L33" s="92"/>
      <c r="M33" s="92"/>
      <c r="N33" s="1"/>
      <c r="O33"/>
      <c r="Q33"/>
    </row>
    <row r="34" spans="1:17" ht="18" customHeight="1" x14ac:dyDescent="0.25">
      <c r="B34" s="72"/>
      <c r="C34" s="72"/>
      <c r="D34" s="72"/>
      <c r="E34" s="72"/>
      <c r="F34" s="72"/>
      <c r="G34" s="72"/>
      <c r="H34" s="72"/>
      <c r="I34" s="40" t="s">
        <v>44</v>
      </c>
      <c r="J34" s="90" t="s">
        <v>80</v>
      </c>
      <c r="K34" s="90"/>
      <c r="L34" s="90"/>
      <c r="M34" s="90"/>
      <c r="N34" s="1"/>
      <c r="O34"/>
      <c r="Q34"/>
    </row>
    <row r="35" spans="1:17" ht="12" customHeight="1" x14ac:dyDescent="0.2">
      <c r="A35" s="10"/>
      <c r="B35" s="72"/>
      <c r="C35" s="72"/>
      <c r="D35" s="72"/>
      <c r="E35" s="72"/>
      <c r="F35" s="72"/>
      <c r="G35" s="72"/>
      <c r="H35" s="72"/>
      <c r="I35" s="91"/>
      <c r="J35" s="91"/>
      <c r="K35" s="91"/>
      <c r="L35" s="91"/>
      <c r="M35" s="91"/>
      <c r="N35" s="1"/>
    </row>
    <row r="36" spans="1:17" ht="18" customHeight="1" x14ac:dyDescent="0.25">
      <c r="A36" s="80" t="s">
        <v>45</v>
      </c>
      <c r="B36" s="80"/>
      <c r="C36" s="80"/>
      <c r="D36" s="80"/>
      <c r="E36" s="80"/>
      <c r="F36" s="80"/>
      <c r="G36" s="80"/>
      <c r="H36" s="80"/>
      <c r="I36" s="80"/>
      <c r="J36" s="80"/>
      <c r="K36" s="80"/>
      <c r="L36" s="80"/>
      <c r="M36" s="80"/>
      <c r="O36"/>
      <c r="Q36"/>
    </row>
    <row r="37" spans="1:17" x14ac:dyDescent="0.2">
      <c r="A37" s="1"/>
      <c r="B37" s="1"/>
      <c r="C37" s="1"/>
      <c r="D37" s="1"/>
      <c r="E37" s="1"/>
      <c r="F37" s="1"/>
      <c r="G37" s="1"/>
      <c r="H37" s="1"/>
      <c r="I37" s="1"/>
      <c r="J37" s="1"/>
      <c r="K37" s="1"/>
      <c r="L37" s="1"/>
      <c r="M37" s="1"/>
      <c r="N37" s="1"/>
      <c r="O37" s="44"/>
      <c r="Q37" s="44"/>
    </row>
    <row r="38" spans="1:17" x14ac:dyDescent="0.2">
      <c r="A38" s="3"/>
      <c r="B38" s="3"/>
      <c r="C38" s="3"/>
      <c r="D38" s="3"/>
      <c r="E38" s="3"/>
      <c r="F38" s="3"/>
      <c r="G38" s="3"/>
      <c r="H38" s="3"/>
      <c r="I38" s="3"/>
      <c r="J38" s="3"/>
      <c r="K38" s="3"/>
      <c r="L38" s="3"/>
      <c r="M38" s="3"/>
      <c r="N38" s="3"/>
      <c r="O38" s="44"/>
      <c r="Q38" s="44"/>
    </row>
    <row r="39" spans="1:17" x14ac:dyDescent="0.2">
      <c r="A39" s="3"/>
      <c r="B39" s="3"/>
      <c r="C39" s="3"/>
      <c r="D39" s="3"/>
      <c r="E39" s="3"/>
      <c r="F39" s="3"/>
      <c r="G39" s="3"/>
      <c r="H39" s="3"/>
      <c r="I39" s="3"/>
      <c r="J39" s="3"/>
      <c r="K39" s="3"/>
      <c r="L39" s="3"/>
      <c r="M39" s="3"/>
      <c r="N39" s="3"/>
      <c r="O39" s="44"/>
      <c r="Q39" s="44"/>
    </row>
    <row r="40" spans="1:17" ht="15" customHeight="1" x14ac:dyDescent="0.2">
      <c r="A40" s="3"/>
      <c r="B40" s="3"/>
      <c r="C40" s="3"/>
      <c r="D40" s="3"/>
      <c r="E40" s="3"/>
      <c r="F40" s="3"/>
      <c r="G40" s="3"/>
      <c r="H40" s="3"/>
      <c r="I40" s="3"/>
      <c r="J40" s="3"/>
      <c r="K40" s="3"/>
      <c r="L40" s="3"/>
      <c r="M40" s="3"/>
      <c r="N40" s="3"/>
      <c r="O40" s="44"/>
      <c r="Q40" s="44"/>
    </row>
    <row r="41" spans="1:17" x14ac:dyDescent="0.25">
      <c r="A41" s="3"/>
      <c r="B41" s="3"/>
      <c r="C41" s="3"/>
      <c r="D41" s="3"/>
      <c r="E41" s="3"/>
      <c r="F41" s="3"/>
      <c r="G41" s="3"/>
      <c r="H41" s="12"/>
      <c r="I41" s="12"/>
      <c r="J41" s="12"/>
      <c r="K41" s="12"/>
      <c r="L41" s="12"/>
      <c r="M41" s="12"/>
      <c r="N41" s="12"/>
      <c r="O41" s="45"/>
      <c r="Q41" s="45"/>
    </row>
    <row r="42" spans="1:17" x14ac:dyDescent="0.25">
      <c r="A42" s="3"/>
      <c r="B42" s="3"/>
      <c r="C42" s="3"/>
      <c r="D42" s="3"/>
      <c r="E42" s="3"/>
      <c r="F42" s="3"/>
      <c r="G42" s="3"/>
      <c r="H42" s="12"/>
      <c r="I42" s="12"/>
      <c r="J42" s="12"/>
      <c r="K42" s="12"/>
      <c r="L42" s="12"/>
      <c r="M42" s="12"/>
      <c r="N42" s="12"/>
      <c r="O42" s="45"/>
      <c r="Q42" s="45"/>
    </row>
    <row r="43" spans="1:17" x14ac:dyDescent="0.2">
      <c r="A43" s="3"/>
      <c r="B43" s="3"/>
      <c r="C43" s="3"/>
      <c r="D43" s="3"/>
      <c r="E43" s="3"/>
      <c r="F43" s="3"/>
      <c r="G43" s="3"/>
      <c r="H43" s="3"/>
      <c r="I43" s="3"/>
      <c r="J43" s="3"/>
      <c r="K43" s="3"/>
      <c r="L43" s="3"/>
      <c r="M43" s="3"/>
      <c r="N43" s="3"/>
      <c r="O43" s="44"/>
      <c r="Q43" s="44"/>
    </row>
    <row r="44" spans="1:17" x14ac:dyDescent="0.2">
      <c r="A44" s="3"/>
      <c r="B44" s="3"/>
      <c r="C44" s="3"/>
      <c r="D44" s="3"/>
      <c r="E44" s="3"/>
      <c r="F44" s="3"/>
      <c r="G44" s="3"/>
      <c r="H44" s="3"/>
      <c r="I44" s="3"/>
      <c r="J44" s="3"/>
      <c r="K44" s="3"/>
      <c r="L44" s="3"/>
      <c r="M44" s="3"/>
      <c r="N44" s="3"/>
      <c r="O44" s="44"/>
      <c r="Q44" s="44"/>
    </row>
    <row r="45" spans="1:17" x14ac:dyDescent="0.2">
      <c r="A45" s="3"/>
      <c r="B45" s="3"/>
      <c r="C45" s="3"/>
      <c r="D45" s="3"/>
      <c r="E45" s="3"/>
      <c r="F45" s="3"/>
      <c r="G45" s="3"/>
      <c r="H45" s="3"/>
      <c r="I45" s="3"/>
      <c r="J45" s="3"/>
      <c r="K45" s="3"/>
      <c r="L45" s="3"/>
      <c r="M45" s="3"/>
      <c r="N45" s="3"/>
      <c r="O45" s="44"/>
      <c r="Q45" s="44"/>
    </row>
    <row r="46" spans="1:17" x14ac:dyDescent="0.2">
      <c r="A46" s="3"/>
      <c r="B46" s="3"/>
      <c r="C46" s="3"/>
      <c r="D46" s="3"/>
      <c r="E46" s="3"/>
      <c r="F46" s="3"/>
      <c r="G46" s="3"/>
      <c r="H46" s="3"/>
      <c r="I46" s="3"/>
      <c r="J46" s="3"/>
      <c r="K46" s="3"/>
      <c r="L46" s="3"/>
      <c r="M46" s="3"/>
      <c r="N46" s="3"/>
      <c r="O46" s="44"/>
      <c r="Q46" s="44"/>
    </row>
    <row r="47" spans="1:17" x14ac:dyDescent="0.2">
      <c r="A47" s="3"/>
      <c r="B47" s="3"/>
      <c r="C47" s="3"/>
      <c r="D47" s="3"/>
      <c r="E47" s="3"/>
      <c r="F47" s="3"/>
      <c r="G47" s="3"/>
      <c r="H47" s="3"/>
      <c r="I47" s="3"/>
      <c r="J47" s="3"/>
      <c r="K47" s="3"/>
      <c r="L47" s="3"/>
      <c r="M47" s="3"/>
      <c r="N47" s="3"/>
      <c r="O47" s="44"/>
      <c r="Q47" s="44"/>
    </row>
    <row r="48" spans="1:17" x14ac:dyDescent="0.2">
      <c r="A48" s="3"/>
      <c r="B48" s="3"/>
      <c r="C48" s="3"/>
      <c r="D48" s="3"/>
      <c r="E48" s="3"/>
      <c r="F48" s="3"/>
      <c r="G48" s="3"/>
      <c r="H48" s="3"/>
      <c r="I48" s="3"/>
      <c r="J48" s="3"/>
      <c r="K48" s="3"/>
      <c r="L48" s="3"/>
      <c r="M48" s="3"/>
      <c r="N48" s="3"/>
      <c r="O48" s="44"/>
      <c r="Q48" s="44"/>
    </row>
    <row r="49" spans="1:1025" x14ac:dyDescent="0.2">
      <c r="A49" s="3"/>
      <c r="B49" s="3"/>
      <c r="C49" s="3"/>
      <c r="D49" s="3"/>
      <c r="E49" s="3"/>
      <c r="F49" s="3"/>
      <c r="G49" s="3"/>
      <c r="H49" s="3"/>
      <c r="I49" s="3"/>
      <c r="J49" s="3"/>
      <c r="K49" s="3"/>
      <c r="L49" s="3"/>
      <c r="M49" s="3"/>
      <c r="N49" s="3"/>
      <c r="O49" s="44"/>
      <c r="Q49" s="44"/>
    </row>
    <row r="50" spans="1:1025" x14ac:dyDescent="0.2">
      <c r="A50" s="3"/>
      <c r="B50" s="3"/>
      <c r="C50" s="3"/>
      <c r="D50" s="3"/>
      <c r="E50" s="3"/>
      <c r="F50" s="3"/>
      <c r="G50" s="3"/>
      <c r="H50" s="3"/>
      <c r="I50" s="3"/>
      <c r="J50" s="3"/>
      <c r="K50" s="3"/>
      <c r="L50" s="3"/>
      <c r="M50" s="3"/>
      <c r="N50" s="3"/>
      <c r="O50" s="44"/>
      <c r="Q50" s="44"/>
    </row>
    <row r="51" spans="1:1025" x14ac:dyDescent="0.2">
      <c r="A51" s="3"/>
      <c r="B51" s="3"/>
      <c r="C51" s="3"/>
      <c r="D51" s="3"/>
      <c r="E51" s="3"/>
      <c r="F51" s="3"/>
      <c r="G51" s="3"/>
      <c r="H51" s="3"/>
      <c r="I51" s="3"/>
      <c r="J51" s="3"/>
      <c r="K51" s="3"/>
      <c r="L51" s="3"/>
      <c r="M51" s="3"/>
      <c r="N51" s="3"/>
      <c r="O51" s="44"/>
      <c r="Q51" s="44"/>
    </row>
    <row r="52" spans="1:1025" x14ac:dyDescent="0.2">
      <c r="A52" s="3"/>
      <c r="B52" s="3"/>
      <c r="C52" s="3"/>
      <c r="D52" s="3"/>
      <c r="E52" s="3"/>
      <c r="F52" s="3"/>
      <c r="G52" s="3"/>
      <c r="H52" s="3"/>
      <c r="I52" s="3"/>
      <c r="J52" s="3"/>
      <c r="K52" s="3"/>
      <c r="L52" s="3"/>
      <c r="M52" s="3"/>
      <c r="N52" s="3"/>
      <c r="O52" s="44"/>
      <c r="Q52" s="44"/>
    </row>
    <row r="53" spans="1:1025" x14ac:dyDescent="0.2">
      <c r="A53" s="3"/>
      <c r="B53" s="3"/>
      <c r="C53" s="3"/>
      <c r="D53" s="3"/>
      <c r="E53" s="3"/>
      <c r="F53" s="3"/>
      <c r="G53" s="3"/>
      <c r="H53" s="3"/>
      <c r="I53" s="3"/>
      <c r="J53" s="3"/>
      <c r="K53" s="3"/>
      <c r="L53" s="3"/>
      <c r="M53" s="3"/>
      <c r="N53" s="3"/>
      <c r="O53" s="44"/>
      <c r="Q53" s="44"/>
    </row>
    <row r="54" spans="1:1025" x14ac:dyDescent="0.2">
      <c r="A54" s="3"/>
      <c r="B54" s="3"/>
      <c r="C54" s="3"/>
      <c r="D54" s="3"/>
      <c r="E54" s="3"/>
      <c r="F54" s="3"/>
      <c r="G54" s="3"/>
      <c r="H54" s="3"/>
      <c r="I54" s="3"/>
      <c r="J54" s="3"/>
      <c r="K54" s="3"/>
      <c r="L54" s="3"/>
      <c r="M54" s="3"/>
      <c r="N54" s="3"/>
      <c r="O54" s="44"/>
      <c r="Q54" s="44"/>
    </row>
    <row r="55" spans="1:1025" x14ac:dyDescent="0.2">
      <c r="A55" s="3"/>
      <c r="B55" s="3"/>
      <c r="C55" s="3"/>
      <c r="D55" s="3"/>
      <c r="E55" s="3"/>
      <c r="F55" s="3"/>
      <c r="G55" s="3"/>
      <c r="H55" s="3"/>
      <c r="I55" s="3"/>
      <c r="J55" s="3"/>
      <c r="K55" s="3"/>
      <c r="L55" s="3"/>
      <c r="M55" s="3"/>
      <c r="N55" s="3"/>
      <c r="O55" s="44"/>
      <c r="Q55" s="44"/>
    </row>
    <row r="56" spans="1:1025" x14ac:dyDescent="0.2">
      <c r="A56" s="3"/>
      <c r="B56" s="3"/>
      <c r="C56" s="3"/>
      <c r="D56" s="3"/>
      <c r="E56" s="3"/>
      <c r="F56" s="3"/>
      <c r="G56" s="3"/>
      <c r="H56" s="3"/>
      <c r="I56" s="3"/>
      <c r="J56" s="3"/>
      <c r="K56" s="3"/>
      <c r="L56" s="3"/>
      <c r="M56" s="3"/>
      <c r="N56" s="3"/>
      <c r="O56" s="44"/>
      <c r="Q56" s="44"/>
    </row>
    <row r="57" spans="1:1025" x14ac:dyDescent="0.2">
      <c r="A57" s="3"/>
      <c r="B57" s="3"/>
      <c r="C57" s="3"/>
      <c r="D57" s="3"/>
      <c r="E57" s="3"/>
      <c r="F57" s="3"/>
      <c r="G57" s="3"/>
      <c r="H57" s="3"/>
      <c r="I57" s="3"/>
      <c r="J57" s="3"/>
      <c r="K57" s="3"/>
      <c r="L57" s="3"/>
      <c r="M57" s="3"/>
      <c r="N57" s="3"/>
      <c r="O57" s="44"/>
      <c r="Q57" s="44"/>
    </row>
    <row r="58" spans="1:1025" x14ac:dyDescent="0.2">
      <c r="A58" s="3"/>
      <c r="B58" s="3"/>
      <c r="C58" s="3"/>
      <c r="D58" s="3"/>
      <c r="E58" s="3"/>
      <c r="F58" s="3"/>
      <c r="G58" s="3"/>
      <c r="H58" s="3"/>
      <c r="I58" s="3"/>
      <c r="J58" s="3"/>
      <c r="K58" s="3"/>
      <c r="L58" s="3"/>
      <c r="M58" s="3"/>
      <c r="N58" s="3"/>
      <c r="O58" s="44"/>
      <c r="Q58" s="44"/>
    </row>
    <row r="59" spans="1:1025" x14ac:dyDescent="0.2">
      <c r="A59" s="3"/>
      <c r="B59" s="3"/>
      <c r="C59" s="3"/>
      <c r="D59" s="3"/>
      <c r="E59" s="3"/>
      <c r="F59" s="3"/>
      <c r="G59" s="3"/>
      <c r="H59" s="3"/>
      <c r="I59" s="3"/>
      <c r="J59" s="3"/>
      <c r="K59" s="3"/>
      <c r="L59" s="3"/>
      <c r="M59" s="3"/>
      <c r="N59" s="3"/>
      <c r="O59" s="44"/>
      <c r="Q59" s="44"/>
    </row>
    <row r="60" spans="1:1025" x14ac:dyDescent="0.2">
      <c r="A60" s="3"/>
      <c r="B60" s="3"/>
      <c r="C60" s="3"/>
      <c r="D60" s="3"/>
      <c r="E60" s="3"/>
      <c r="F60" s="3"/>
      <c r="G60" s="3"/>
      <c r="H60" s="3"/>
      <c r="I60" s="3"/>
      <c r="J60" s="3"/>
      <c r="K60" s="3"/>
      <c r="L60" s="3"/>
      <c r="M60" s="3"/>
      <c r="N60" s="3"/>
      <c r="O60" s="44"/>
      <c r="Q60" s="44"/>
    </row>
    <row r="61" spans="1:1025" x14ac:dyDescent="0.2">
      <c r="A61" s="3"/>
      <c r="B61" s="3"/>
      <c r="C61" s="3"/>
      <c r="D61" s="3"/>
      <c r="E61" s="3"/>
      <c r="F61" s="3"/>
      <c r="G61" s="3"/>
      <c r="H61" s="3"/>
      <c r="I61" s="3"/>
      <c r="J61" s="3"/>
      <c r="K61" s="3"/>
      <c r="L61" s="3"/>
      <c r="M61" s="3"/>
      <c r="N61" s="3"/>
      <c r="O61" s="44"/>
      <c r="Q61" s="44"/>
    </row>
    <row r="62" spans="1:1025" x14ac:dyDescent="0.2">
      <c r="A62" s="3"/>
      <c r="B62" s="3"/>
      <c r="C62" s="3"/>
      <c r="D62" s="3"/>
      <c r="E62" s="3"/>
      <c r="F62" s="3"/>
      <c r="G62" s="3"/>
      <c r="H62" s="3"/>
      <c r="I62" s="3"/>
      <c r="J62" s="3"/>
      <c r="K62" s="3"/>
      <c r="L62" s="3"/>
      <c r="M62" s="3"/>
      <c r="N62" s="3"/>
      <c r="O62" s="44"/>
      <c r="Q62" s="44"/>
    </row>
    <row r="63" spans="1:1025" x14ac:dyDescent="0.2">
      <c r="A63" s="3"/>
      <c r="B63" s="3"/>
      <c r="C63" s="3"/>
      <c r="D63" s="3"/>
      <c r="E63" s="3"/>
      <c r="F63" s="3"/>
      <c r="G63" s="3"/>
      <c r="H63" s="3"/>
      <c r="I63" s="3"/>
      <c r="J63" s="3"/>
      <c r="K63" s="3"/>
      <c r="L63" s="3"/>
      <c r="M63" s="3"/>
      <c r="N63" s="3"/>
      <c r="O63" s="44"/>
      <c r="Q63" s="44"/>
    </row>
    <row r="64" spans="1:1025" s="37" customFormat="1" x14ac:dyDescent="0.2">
      <c r="A64" s="36"/>
      <c r="B64" s="36"/>
      <c r="C64" s="36"/>
      <c r="D64" s="36"/>
      <c r="E64" s="36"/>
      <c r="F64" s="36"/>
      <c r="G64" s="36"/>
      <c r="H64" s="36"/>
      <c r="I64" s="36"/>
      <c r="J64" s="36"/>
      <c r="K64" s="36"/>
      <c r="L64" s="36"/>
      <c r="M64" s="36"/>
      <c r="N64" s="36"/>
      <c r="O64" s="44"/>
      <c r="P64" s="36"/>
      <c r="Q64" s="44"/>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c r="VQ64" s="36"/>
      <c r="VR64" s="36"/>
      <c r="VS64" s="36"/>
      <c r="VT64" s="36"/>
      <c r="VU64" s="36"/>
      <c r="VV64" s="36"/>
      <c r="VW64" s="36"/>
      <c r="VX64" s="36"/>
      <c r="VY64" s="36"/>
      <c r="VZ64" s="36"/>
      <c r="WA64" s="36"/>
      <c r="WB64" s="36"/>
      <c r="WC64" s="36"/>
      <c r="WD64" s="36"/>
      <c r="WE64" s="36"/>
      <c r="WF64" s="36"/>
      <c r="WG64" s="36"/>
      <c r="WH64" s="36"/>
      <c r="WI64" s="36"/>
      <c r="WJ64" s="36"/>
      <c r="WK64" s="36"/>
      <c r="WL64" s="36"/>
      <c r="WM64" s="36"/>
      <c r="WN64" s="36"/>
      <c r="WO64" s="36"/>
      <c r="WP64" s="36"/>
      <c r="WQ64" s="36"/>
      <c r="WR64" s="36"/>
      <c r="WS64" s="36"/>
      <c r="WT64" s="36"/>
      <c r="WU64" s="36"/>
      <c r="WV64" s="36"/>
      <c r="WW64" s="36"/>
      <c r="WX64" s="36"/>
      <c r="WY64" s="36"/>
      <c r="WZ64" s="36"/>
      <c r="XA64" s="36"/>
      <c r="XB64" s="36"/>
      <c r="XC64" s="36"/>
      <c r="XD64" s="36"/>
      <c r="XE64" s="36"/>
      <c r="XF64" s="36"/>
      <c r="XG64" s="36"/>
      <c r="XH64" s="36"/>
      <c r="XI64" s="36"/>
      <c r="XJ64" s="36"/>
      <c r="XK64" s="36"/>
      <c r="XL64" s="36"/>
      <c r="XM64" s="36"/>
      <c r="XN64" s="36"/>
      <c r="XO64" s="36"/>
      <c r="XP64" s="36"/>
      <c r="XQ64" s="36"/>
      <c r="XR64" s="36"/>
      <c r="XS64" s="36"/>
      <c r="XT64" s="36"/>
      <c r="XU64" s="36"/>
      <c r="XV64" s="36"/>
      <c r="XW64" s="36"/>
      <c r="XX64" s="36"/>
      <c r="XY64" s="36"/>
      <c r="XZ64" s="36"/>
      <c r="YA64" s="36"/>
      <c r="YB64" s="36"/>
      <c r="YC64" s="36"/>
      <c r="YD64" s="36"/>
      <c r="YE64" s="36"/>
      <c r="YF64" s="36"/>
      <c r="YG64" s="36"/>
      <c r="YH64" s="36"/>
      <c r="YI64" s="36"/>
      <c r="YJ64" s="36"/>
      <c r="YK64" s="36"/>
      <c r="YL64" s="36"/>
      <c r="YM64" s="36"/>
      <c r="YN64" s="36"/>
      <c r="YO64" s="36"/>
      <c r="YP64" s="36"/>
      <c r="YQ64" s="36"/>
      <c r="YR64" s="36"/>
      <c r="YS64" s="36"/>
      <c r="YT64" s="36"/>
      <c r="YU64" s="36"/>
      <c r="YV64" s="36"/>
      <c r="YW64" s="36"/>
      <c r="YX64" s="36"/>
      <c r="YY64" s="36"/>
      <c r="YZ64" s="36"/>
      <c r="ZA64" s="36"/>
      <c r="ZB64" s="36"/>
      <c r="ZC64" s="36"/>
      <c r="ZD64" s="36"/>
      <c r="ZE64" s="36"/>
      <c r="ZF64" s="36"/>
      <c r="ZG64" s="36"/>
      <c r="ZH64" s="36"/>
      <c r="ZI64" s="36"/>
      <c r="ZJ64" s="36"/>
      <c r="ZK64" s="36"/>
      <c r="ZL64" s="36"/>
      <c r="ZM64" s="36"/>
      <c r="ZN64" s="36"/>
      <c r="ZO64" s="36"/>
      <c r="ZP64" s="36"/>
      <c r="ZQ64" s="36"/>
      <c r="ZR64" s="36"/>
      <c r="ZS64" s="36"/>
      <c r="ZT64" s="36"/>
      <c r="ZU64" s="36"/>
      <c r="ZV64" s="36"/>
      <c r="ZW64" s="36"/>
      <c r="ZX64" s="36"/>
      <c r="ZY64" s="36"/>
      <c r="ZZ64" s="36"/>
      <c r="AAA64" s="36"/>
      <c r="AAB64" s="36"/>
      <c r="AAC64" s="36"/>
      <c r="AAD64" s="36"/>
      <c r="AAE64" s="36"/>
      <c r="AAF64" s="36"/>
      <c r="AAG64" s="36"/>
      <c r="AAH64" s="36"/>
      <c r="AAI64" s="36"/>
      <c r="AAJ64" s="36"/>
      <c r="AAK64" s="36"/>
      <c r="AAL64" s="36"/>
      <c r="AAM64" s="36"/>
      <c r="AAN64" s="36"/>
      <c r="AAO64" s="36"/>
      <c r="AAP64" s="36"/>
      <c r="AAQ64" s="36"/>
      <c r="AAR64" s="36"/>
      <c r="AAS64" s="36"/>
      <c r="AAT64" s="36"/>
      <c r="AAU64" s="36"/>
      <c r="AAV64" s="36"/>
      <c r="AAW64" s="36"/>
      <c r="AAX64" s="36"/>
      <c r="AAY64" s="36"/>
      <c r="AAZ64" s="36"/>
      <c r="ABA64" s="36"/>
      <c r="ABB64" s="36"/>
      <c r="ABC64" s="36"/>
      <c r="ABD64" s="36"/>
      <c r="ABE64" s="36"/>
      <c r="ABF64" s="36"/>
      <c r="ABG64" s="36"/>
      <c r="ABH64" s="36"/>
      <c r="ABI64" s="36"/>
      <c r="ABJ64" s="36"/>
      <c r="ABK64" s="36"/>
      <c r="ABL64" s="36"/>
      <c r="ABM64" s="36"/>
      <c r="ABN64" s="36"/>
      <c r="ABO64" s="36"/>
      <c r="ABP64" s="36"/>
      <c r="ABQ64" s="36"/>
      <c r="ABR64" s="36"/>
      <c r="ABS64" s="36"/>
      <c r="ABT64" s="36"/>
      <c r="ABU64" s="36"/>
      <c r="ABV64" s="36"/>
      <c r="ABW64" s="36"/>
      <c r="ABX64" s="36"/>
      <c r="ABY64" s="36"/>
      <c r="ABZ64" s="36"/>
      <c r="ACA64" s="36"/>
      <c r="ACB64" s="36"/>
      <c r="ACC64" s="36"/>
      <c r="ACD64" s="36"/>
      <c r="ACE64" s="36"/>
      <c r="ACF64" s="36"/>
      <c r="ACG64" s="36"/>
      <c r="ACH64" s="36"/>
      <c r="ACI64" s="36"/>
      <c r="ACJ64" s="36"/>
      <c r="ACK64" s="36"/>
      <c r="ACL64" s="36"/>
      <c r="ACM64" s="36"/>
      <c r="ACN64" s="36"/>
      <c r="ACO64" s="36"/>
      <c r="ACP64" s="36"/>
      <c r="ACQ64" s="36"/>
      <c r="ACR64" s="36"/>
      <c r="ACS64" s="36"/>
      <c r="ACT64" s="36"/>
      <c r="ACU64" s="36"/>
      <c r="ACV64" s="36"/>
      <c r="ACW64" s="36"/>
      <c r="ACX64" s="36"/>
      <c r="ACY64" s="36"/>
      <c r="ACZ64" s="36"/>
      <c r="ADA64" s="36"/>
      <c r="ADB64" s="36"/>
      <c r="ADC64" s="36"/>
      <c r="ADD64" s="36"/>
      <c r="ADE64" s="36"/>
      <c r="ADF64" s="36"/>
      <c r="ADG64" s="36"/>
      <c r="ADH64" s="36"/>
      <c r="ADI64" s="36"/>
      <c r="ADJ64" s="36"/>
      <c r="ADK64" s="36"/>
      <c r="ADL64" s="36"/>
      <c r="ADM64" s="36"/>
      <c r="ADN64" s="36"/>
      <c r="ADO64" s="36"/>
      <c r="ADP64" s="36"/>
      <c r="ADQ64" s="36"/>
      <c r="ADR64" s="36"/>
      <c r="ADS64" s="36"/>
      <c r="ADT64" s="36"/>
      <c r="ADU64" s="36"/>
      <c r="ADV64" s="36"/>
      <c r="ADW64" s="36"/>
      <c r="ADX64" s="36"/>
      <c r="ADY64" s="36"/>
      <c r="ADZ64" s="36"/>
      <c r="AEA64" s="36"/>
      <c r="AEB64" s="36"/>
      <c r="AEC64" s="36"/>
      <c r="AED64" s="36"/>
      <c r="AEE64" s="36"/>
      <c r="AEF64" s="36"/>
      <c r="AEG64" s="36"/>
      <c r="AEH64" s="36"/>
      <c r="AEI64" s="36"/>
      <c r="AEJ64" s="36"/>
      <c r="AEK64" s="36"/>
      <c r="AEL64" s="36"/>
      <c r="AEM64" s="36"/>
      <c r="AEN64" s="36"/>
      <c r="AEO64" s="36"/>
      <c r="AEP64" s="36"/>
      <c r="AEQ64" s="36"/>
      <c r="AER64" s="36"/>
      <c r="AES64" s="36"/>
      <c r="AET64" s="36"/>
      <c r="AEU64" s="36"/>
      <c r="AEV64" s="36"/>
      <c r="AEW64" s="36"/>
      <c r="AEX64" s="36"/>
      <c r="AEY64" s="36"/>
      <c r="AEZ64" s="36"/>
      <c r="AFA64" s="36"/>
      <c r="AFB64" s="36"/>
      <c r="AFC64" s="36"/>
      <c r="AFD64" s="36"/>
      <c r="AFE64" s="36"/>
      <c r="AFF64" s="36"/>
      <c r="AFG64" s="36"/>
      <c r="AFH64" s="36"/>
      <c r="AFI64" s="36"/>
      <c r="AFJ64" s="36"/>
      <c r="AFK64" s="36"/>
      <c r="AFL64" s="36"/>
      <c r="AFM64" s="36"/>
      <c r="AFN64" s="36"/>
      <c r="AFO64" s="36"/>
      <c r="AFP64" s="36"/>
      <c r="AFQ64" s="36"/>
      <c r="AFR64" s="36"/>
      <c r="AFS64" s="36"/>
      <c r="AFT64" s="36"/>
      <c r="AFU64" s="36"/>
      <c r="AFV64" s="36"/>
      <c r="AFW64" s="36"/>
      <c r="AFX64" s="36"/>
      <c r="AFY64" s="36"/>
      <c r="AFZ64" s="36"/>
      <c r="AGA64" s="36"/>
      <c r="AGB64" s="36"/>
      <c r="AGC64" s="36"/>
      <c r="AGD64" s="36"/>
      <c r="AGE64" s="36"/>
      <c r="AGF64" s="36"/>
      <c r="AGG64" s="36"/>
      <c r="AGH64" s="36"/>
      <c r="AGI64" s="36"/>
      <c r="AGJ64" s="36"/>
      <c r="AGK64" s="36"/>
      <c r="AGL64" s="36"/>
      <c r="AGM64" s="36"/>
      <c r="AGN64" s="36"/>
      <c r="AGO64" s="36"/>
      <c r="AGP64" s="36"/>
      <c r="AGQ64" s="36"/>
      <c r="AGR64" s="36"/>
      <c r="AGS64" s="36"/>
      <c r="AGT64" s="36"/>
      <c r="AGU64" s="36"/>
      <c r="AGV64" s="36"/>
      <c r="AGW64" s="36"/>
      <c r="AGX64" s="36"/>
      <c r="AGY64" s="36"/>
      <c r="AGZ64" s="36"/>
      <c r="AHA64" s="36"/>
      <c r="AHB64" s="36"/>
      <c r="AHC64" s="36"/>
      <c r="AHD64" s="36"/>
      <c r="AHE64" s="36"/>
      <c r="AHF64" s="36"/>
      <c r="AHG64" s="36"/>
      <c r="AHH64" s="36"/>
      <c r="AHI64" s="36"/>
      <c r="AHJ64" s="36"/>
      <c r="AHK64" s="36"/>
      <c r="AHL64" s="36"/>
      <c r="AHM64" s="36"/>
      <c r="AHN64" s="36"/>
      <c r="AHO64" s="36"/>
      <c r="AHP64" s="36"/>
      <c r="AHQ64" s="36"/>
      <c r="AHR64" s="36"/>
      <c r="AHS64" s="36"/>
      <c r="AHT64" s="36"/>
      <c r="AHU64" s="36"/>
      <c r="AHV64" s="36"/>
      <c r="AHW64" s="36"/>
      <c r="AHX64" s="36"/>
      <c r="AHY64" s="36"/>
      <c r="AHZ64" s="36"/>
      <c r="AIA64" s="36"/>
      <c r="AIB64" s="36"/>
      <c r="AIC64" s="36"/>
      <c r="AID64" s="36"/>
      <c r="AIE64" s="36"/>
      <c r="AIF64" s="36"/>
      <c r="AIG64" s="36"/>
      <c r="AIH64" s="36"/>
      <c r="AII64" s="36"/>
      <c r="AIJ64" s="36"/>
      <c r="AIK64" s="36"/>
      <c r="AIL64" s="36"/>
      <c r="AIM64" s="36"/>
      <c r="AIN64" s="36"/>
      <c r="AIO64" s="36"/>
      <c r="AIP64" s="36"/>
      <c r="AIQ64" s="36"/>
      <c r="AIR64" s="36"/>
      <c r="AIS64" s="36"/>
      <c r="AIT64" s="36"/>
      <c r="AIU64" s="36"/>
      <c r="AIV64" s="36"/>
      <c r="AIW64" s="36"/>
      <c r="AIX64" s="36"/>
      <c r="AIY64" s="36"/>
      <c r="AIZ64" s="36"/>
      <c r="AJA64" s="36"/>
      <c r="AJB64" s="36"/>
      <c r="AJC64" s="36"/>
      <c r="AJD64" s="36"/>
      <c r="AJE64" s="36"/>
      <c r="AJF64" s="36"/>
      <c r="AJG64" s="36"/>
      <c r="AJH64" s="36"/>
      <c r="AJI64" s="36"/>
      <c r="AJJ64" s="36"/>
      <c r="AJK64" s="36"/>
      <c r="AJL64" s="36"/>
      <c r="AJM64" s="36"/>
      <c r="AJN64" s="36"/>
      <c r="AJO64" s="36"/>
      <c r="AJP64" s="36"/>
      <c r="AJQ64" s="36"/>
      <c r="AJR64" s="36"/>
      <c r="AJS64" s="36"/>
      <c r="AJT64" s="36"/>
      <c r="AJU64" s="36"/>
      <c r="AJV64" s="36"/>
      <c r="AJW64" s="36"/>
      <c r="AJX64" s="36"/>
      <c r="AJY64" s="36"/>
      <c r="AJZ64" s="36"/>
      <c r="AKA64" s="36"/>
      <c r="AKB64" s="36"/>
      <c r="AKC64" s="36"/>
      <c r="AKD64" s="36"/>
      <c r="AKE64" s="36"/>
      <c r="AKF64" s="36"/>
      <c r="AKG64" s="36"/>
      <c r="AKH64" s="36"/>
      <c r="AKI64" s="36"/>
      <c r="AKJ64" s="36"/>
      <c r="AKK64" s="36"/>
      <c r="AKL64" s="36"/>
      <c r="AKM64" s="36"/>
      <c r="AKN64" s="36"/>
      <c r="AKO64" s="36"/>
      <c r="AKP64" s="36"/>
      <c r="AKQ64" s="36"/>
      <c r="AKR64" s="36"/>
      <c r="AKS64" s="36"/>
      <c r="AKT64" s="36"/>
      <c r="AKU64" s="36"/>
      <c r="AKV64" s="36"/>
      <c r="AKW64" s="36"/>
      <c r="AKX64" s="36"/>
      <c r="AKY64" s="36"/>
      <c r="AKZ64" s="36"/>
      <c r="ALA64" s="36"/>
      <c r="ALB64" s="36"/>
      <c r="ALC64" s="36"/>
      <c r="ALD64" s="36"/>
      <c r="ALE64" s="36"/>
      <c r="ALF64" s="36"/>
      <c r="ALG64" s="36"/>
      <c r="ALH64" s="36"/>
      <c r="ALI64" s="36"/>
      <c r="ALJ64" s="36"/>
      <c r="ALK64" s="36"/>
      <c r="ALL64" s="36"/>
      <c r="ALM64" s="36"/>
      <c r="ALN64" s="36"/>
      <c r="ALO64" s="36"/>
      <c r="ALP64" s="36"/>
      <c r="ALQ64" s="36"/>
      <c r="ALR64" s="36"/>
      <c r="ALS64" s="36"/>
      <c r="ALT64" s="36"/>
      <c r="ALU64" s="36"/>
      <c r="ALV64" s="36"/>
      <c r="ALW64" s="36"/>
      <c r="ALX64" s="36"/>
      <c r="ALY64" s="36"/>
      <c r="ALZ64" s="36"/>
      <c r="AMA64" s="36"/>
      <c r="AMB64" s="36"/>
      <c r="AMC64" s="36"/>
      <c r="AMD64" s="36"/>
      <c r="AME64" s="36"/>
      <c r="AMF64" s="36"/>
      <c r="AMG64" s="36"/>
      <c r="AMH64" s="36"/>
      <c r="AMI64" s="36"/>
      <c r="AMJ64" s="36"/>
      <c r="AMK64" s="36"/>
    </row>
    <row r="65" spans="1:1025" s="37" customFormat="1" x14ac:dyDescent="0.2">
      <c r="A65" s="36"/>
      <c r="B65" s="36"/>
      <c r="C65" s="36"/>
      <c r="D65" s="36"/>
      <c r="E65" s="36"/>
      <c r="F65" s="36"/>
      <c r="G65" s="36"/>
      <c r="H65" s="36"/>
      <c r="I65" s="36"/>
      <c r="J65" s="36"/>
      <c r="K65" s="36"/>
      <c r="L65" s="36"/>
      <c r="M65" s="36"/>
      <c r="N65" s="36"/>
      <c r="O65" s="44"/>
      <c r="P65" s="36"/>
      <c r="Q65" s="44"/>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c r="XF65" s="36"/>
      <c r="XG65" s="36"/>
      <c r="XH65" s="36"/>
      <c r="XI65" s="36"/>
      <c r="XJ65" s="36"/>
      <c r="XK65" s="36"/>
      <c r="XL65" s="36"/>
      <c r="XM65" s="36"/>
      <c r="XN65" s="36"/>
      <c r="XO65" s="36"/>
      <c r="XP65" s="36"/>
      <c r="XQ65" s="36"/>
      <c r="XR65" s="36"/>
      <c r="XS65" s="36"/>
      <c r="XT65" s="36"/>
      <c r="XU65" s="36"/>
      <c r="XV65" s="36"/>
      <c r="XW65" s="36"/>
      <c r="XX65" s="36"/>
      <c r="XY65" s="36"/>
      <c r="XZ65" s="36"/>
      <c r="YA65" s="36"/>
      <c r="YB65" s="36"/>
      <c r="YC65" s="36"/>
      <c r="YD65" s="36"/>
      <c r="YE65" s="36"/>
      <c r="YF65" s="36"/>
      <c r="YG65" s="36"/>
      <c r="YH65" s="36"/>
      <c r="YI65" s="36"/>
      <c r="YJ65" s="36"/>
      <c r="YK65" s="36"/>
      <c r="YL65" s="36"/>
      <c r="YM65" s="36"/>
      <c r="YN65" s="36"/>
      <c r="YO65" s="36"/>
      <c r="YP65" s="36"/>
      <c r="YQ65" s="36"/>
      <c r="YR65" s="36"/>
      <c r="YS65" s="36"/>
      <c r="YT65" s="36"/>
      <c r="YU65" s="36"/>
      <c r="YV65" s="36"/>
      <c r="YW65" s="36"/>
      <c r="YX65" s="36"/>
      <c r="YY65" s="36"/>
      <c r="YZ65" s="36"/>
      <c r="ZA65" s="36"/>
      <c r="ZB65" s="36"/>
      <c r="ZC65" s="36"/>
      <c r="ZD65" s="36"/>
      <c r="ZE65" s="36"/>
      <c r="ZF65" s="36"/>
      <c r="ZG65" s="36"/>
      <c r="ZH65" s="36"/>
      <c r="ZI65" s="36"/>
      <c r="ZJ65" s="36"/>
      <c r="ZK65" s="36"/>
      <c r="ZL65" s="36"/>
      <c r="ZM65" s="36"/>
      <c r="ZN65" s="36"/>
      <c r="ZO65" s="36"/>
      <c r="ZP65" s="36"/>
      <c r="ZQ65" s="36"/>
      <c r="ZR65" s="36"/>
      <c r="ZS65" s="36"/>
      <c r="ZT65" s="36"/>
      <c r="ZU65" s="36"/>
      <c r="ZV65" s="36"/>
      <c r="ZW65" s="36"/>
      <c r="ZX65" s="36"/>
      <c r="ZY65" s="36"/>
      <c r="ZZ65" s="36"/>
      <c r="AAA65" s="36"/>
      <c r="AAB65" s="36"/>
      <c r="AAC65" s="36"/>
      <c r="AAD65" s="36"/>
      <c r="AAE65" s="36"/>
      <c r="AAF65" s="36"/>
      <c r="AAG65" s="36"/>
      <c r="AAH65" s="36"/>
      <c r="AAI65" s="36"/>
      <c r="AAJ65" s="36"/>
      <c r="AAK65" s="36"/>
      <c r="AAL65" s="36"/>
      <c r="AAM65" s="36"/>
      <c r="AAN65" s="36"/>
      <c r="AAO65" s="36"/>
      <c r="AAP65" s="36"/>
      <c r="AAQ65" s="36"/>
      <c r="AAR65" s="36"/>
      <c r="AAS65" s="36"/>
      <c r="AAT65" s="36"/>
      <c r="AAU65" s="36"/>
      <c r="AAV65" s="36"/>
      <c r="AAW65" s="36"/>
      <c r="AAX65" s="36"/>
      <c r="AAY65" s="36"/>
      <c r="AAZ65" s="36"/>
      <c r="ABA65" s="36"/>
      <c r="ABB65" s="36"/>
      <c r="ABC65" s="36"/>
      <c r="ABD65" s="36"/>
      <c r="ABE65" s="36"/>
      <c r="ABF65" s="36"/>
      <c r="ABG65" s="36"/>
      <c r="ABH65" s="36"/>
      <c r="ABI65" s="36"/>
      <c r="ABJ65" s="36"/>
      <c r="ABK65" s="36"/>
      <c r="ABL65" s="36"/>
      <c r="ABM65" s="36"/>
      <c r="ABN65" s="36"/>
      <c r="ABO65" s="36"/>
      <c r="ABP65" s="36"/>
      <c r="ABQ65" s="36"/>
      <c r="ABR65" s="36"/>
      <c r="ABS65" s="36"/>
      <c r="ABT65" s="36"/>
      <c r="ABU65" s="36"/>
      <c r="ABV65" s="36"/>
      <c r="ABW65" s="36"/>
      <c r="ABX65" s="36"/>
      <c r="ABY65" s="36"/>
      <c r="ABZ65" s="36"/>
      <c r="ACA65" s="36"/>
      <c r="ACB65" s="36"/>
      <c r="ACC65" s="36"/>
      <c r="ACD65" s="36"/>
      <c r="ACE65" s="36"/>
      <c r="ACF65" s="36"/>
      <c r="ACG65" s="36"/>
      <c r="ACH65" s="36"/>
      <c r="ACI65" s="36"/>
      <c r="ACJ65" s="36"/>
      <c r="ACK65" s="36"/>
      <c r="ACL65" s="36"/>
      <c r="ACM65" s="36"/>
      <c r="ACN65" s="36"/>
      <c r="ACO65" s="36"/>
      <c r="ACP65" s="36"/>
      <c r="ACQ65" s="36"/>
      <c r="ACR65" s="36"/>
      <c r="ACS65" s="36"/>
      <c r="ACT65" s="36"/>
      <c r="ACU65" s="36"/>
      <c r="ACV65" s="36"/>
      <c r="ACW65" s="36"/>
      <c r="ACX65" s="36"/>
      <c r="ACY65" s="36"/>
      <c r="ACZ65" s="36"/>
      <c r="ADA65" s="36"/>
      <c r="ADB65" s="36"/>
      <c r="ADC65" s="36"/>
      <c r="ADD65" s="36"/>
      <c r="ADE65" s="36"/>
      <c r="ADF65" s="36"/>
      <c r="ADG65" s="36"/>
      <c r="ADH65" s="36"/>
      <c r="ADI65" s="36"/>
      <c r="ADJ65" s="36"/>
      <c r="ADK65" s="36"/>
      <c r="ADL65" s="36"/>
      <c r="ADM65" s="36"/>
      <c r="ADN65" s="36"/>
      <c r="ADO65" s="36"/>
      <c r="ADP65" s="36"/>
      <c r="ADQ65" s="36"/>
      <c r="ADR65" s="36"/>
      <c r="ADS65" s="36"/>
      <c r="ADT65" s="36"/>
      <c r="ADU65" s="36"/>
      <c r="ADV65" s="36"/>
      <c r="ADW65" s="36"/>
      <c r="ADX65" s="36"/>
      <c r="ADY65" s="36"/>
      <c r="ADZ65" s="36"/>
      <c r="AEA65" s="36"/>
      <c r="AEB65" s="36"/>
      <c r="AEC65" s="36"/>
      <c r="AED65" s="36"/>
      <c r="AEE65" s="36"/>
      <c r="AEF65" s="36"/>
      <c r="AEG65" s="36"/>
      <c r="AEH65" s="36"/>
      <c r="AEI65" s="36"/>
      <c r="AEJ65" s="36"/>
      <c r="AEK65" s="36"/>
      <c r="AEL65" s="36"/>
      <c r="AEM65" s="36"/>
      <c r="AEN65" s="36"/>
      <c r="AEO65" s="36"/>
      <c r="AEP65" s="36"/>
      <c r="AEQ65" s="36"/>
      <c r="AER65" s="36"/>
      <c r="AES65" s="36"/>
      <c r="AET65" s="36"/>
      <c r="AEU65" s="36"/>
      <c r="AEV65" s="36"/>
      <c r="AEW65" s="36"/>
      <c r="AEX65" s="36"/>
      <c r="AEY65" s="36"/>
      <c r="AEZ65" s="36"/>
      <c r="AFA65" s="36"/>
      <c r="AFB65" s="36"/>
      <c r="AFC65" s="36"/>
      <c r="AFD65" s="36"/>
      <c r="AFE65" s="36"/>
      <c r="AFF65" s="36"/>
      <c r="AFG65" s="36"/>
      <c r="AFH65" s="36"/>
      <c r="AFI65" s="36"/>
      <c r="AFJ65" s="36"/>
      <c r="AFK65" s="36"/>
      <c r="AFL65" s="36"/>
      <c r="AFM65" s="36"/>
      <c r="AFN65" s="36"/>
      <c r="AFO65" s="36"/>
      <c r="AFP65" s="36"/>
      <c r="AFQ65" s="36"/>
      <c r="AFR65" s="36"/>
      <c r="AFS65" s="36"/>
      <c r="AFT65" s="36"/>
      <c r="AFU65" s="36"/>
      <c r="AFV65" s="36"/>
      <c r="AFW65" s="36"/>
      <c r="AFX65" s="36"/>
      <c r="AFY65" s="36"/>
      <c r="AFZ65" s="36"/>
      <c r="AGA65" s="36"/>
      <c r="AGB65" s="36"/>
      <c r="AGC65" s="36"/>
      <c r="AGD65" s="36"/>
      <c r="AGE65" s="36"/>
      <c r="AGF65" s="36"/>
      <c r="AGG65" s="36"/>
      <c r="AGH65" s="36"/>
      <c r="AGI65" s="36"/>
      <c r="AGJ65" s="36"/>
      <c r="AGK65" s="36"/>
      <c r="AGL65" s="36"/>
      <c r="AGM65" s="36"/>
      <c r="AGN65" s="36"/>
      <c r="AGO65" s="36"/>
      <c r="AGP65" s="36"/>
      <c r="AGQ65" s="36"/>
      <c r="AGR65" s="36"/>
      <c r="AGS65" s="36"/>
      <c r="AGT65" s="36"/>
      <c r="AGU65" s="36"/>
      <c r="AGV65" s="36"/>
      <c r="AGW65" s="36"/>
      <c r="AGX65" s="36"/>
      <c r="AGY65" s="36"/>
      <c r="AGZ65" s="36"/>
      <c r="AHA65" s="36"/>
      <c r="AHB65" s="36"/>
      <c r="AHC65" s="36"/>
      <c r="AHD65" s="36"/>
      <c r="AHE65" s="36"/>
      <c r="AHF65" s="36"/>
      <c r="AHG65" s="36"/>
      <c r="AHH65" s="36"/>
      <c r="AHI65" s="36"/>
      <c r="AHJ65" s="36"/>
      <c r="AHK65" s="36"/>
      <c r="AHL65" s="36"/>
      <c r="AHM65" s="36"/>
      <c r="AHN65" s="36"/>
      <c r="AHO65" s="36"/>
      <c r="AHP65" s="36"/>
      <c r="AHQ65" s="36"/>
      <c r="AHR65" s="36"/>
      <c r="AHS65" s="36"/>
      <c r="AHT65" s="36"/>
      <c r="AHU65" s="36"/>
      <c r="AHV65" s="36"/>
      <c r="AHW65" s="36"/>
      <c r="AHX65" s="36"/>
      <c r="AHY65" s="36"/>
      <c r="AHZ65" s="36"/>
      <c r="AIA65" s="36"/>
      <c r="AIB65" s="36"/>
      <c r="AIC65" s="36"/>
      <c r="AID65" s="36"/>
      <c r="AIE65" s="36"/>
      <c r="AIF65" s="36"/>
      <c r="AIG65" s="36"/>
      <c r="AIH65" s="36"/>
      <c r="AII65" s="36"/>
      <c r="AIJ65" s="36"/>
      <c r="AIK65" s="36"/>
      <c r="AIL65" s="36"/>
      <c r="AIM65" s="36"/>
      <c r="AIN65" s="36"/>
      <c r="AIO65" s="36"/>
      <c r="AIP65" s="36"/>
      <c r="AIQ65" s="36"/>
      <c r="AIR65" s="36"/>
      <c r="AIS65" s="36"/>
      <c r="AIT65" s="36"/>
      <c r="AIU65" s="36"/>
      <c r="AIV65" s="36"/>
      <c r="AIW65" s="36"/>
      <c r="AIX65" s="36"/>
      <c r="AIY65" s="36"/>
      <c r="AIZ65" s="36"/>
      <c r="AJA65" s="36"/>
      <c r="AJB65" s="36"/>
      <c r="AJC65" s="36"/>
      <c r="AJD65" s="36"/>
      <c r="AJE65" s="36"/>
      <c r="AJF65" s="36"/>
      <c r="AJG65" s="36"/>
      <c r="AJH65" s="36"/>
      <c r="AJI65" s="36"/>
      <c r="AJJ65" s="36"/>
      <c r="AJK65" s="36"/>
      <c r="AJL65" s="36"/>
      <c r="AJM65" s="36"/>
      <c r="AJN65" s="36"/>
      <c r="AJO65" s="36"/>
      <c r="AJP65" s="36"/>
      <c r="AJQ65" s="36"/>
      <c r="AJR65" s="36"/>
      <c r="AJS65" s="36"/>
      <c r="AJT65" s="36"/>
      <c r="AJU65" s="36"/>
      <c r="AJV65" s="36"/>
      <c r="AJW65" s="36"/>
      <c r="AJX65" s="36"/>
      <c r="AJY65" s="36"/>
      <c r="AJZ65" s="36"/>
      <c r="AKA65" s="36"/>
      <c r="AKB65" s="36"/>
      <c r="AKC65" s="36"/>
      <c r="AKD65" s="36"/>
      <c r="AKE65" s="36"/>
      <c r="AKF65" s="36"/>
      <c r="AKG65" s="36"/>
      <c r="AKH65" s="36"/>
      <c r="AKI65" s="36"/>
      <c r="AKJ65" s="36"/>
      <c r="AKK65" s="36"/>
      <c r="AKL65" s="36"/>
      <c r="AKM65" s="36"/>
      <c r="AKN65" s="36"/>
      <c r="AKO65" s="36"/>
      <c r="AKP65" s="36"/>
      <c r="AKQ65" s="36"/>
      <c r="AKR65" s="36"/>
      <c r="AKS65" s="36"/>
      <c r="AKT65" s="36"/>
      <c r="AKU65" s="36"/>
      <c r="AKV65" s="36"/>
      <c r="AKW65" s="36"/>
      <c r="AKX65" s="36"/>
      <c r="AKY65" s="36"/>
      <c r="AKZ65" s="36"/>
      <c r="ALA65" s="36"/>
      <c r="ALB65" s="36"/>
      <c r="ALC65" s="36"/>
      <c r="ALD65" s="36"/>
      <c r="ALE65" s="36"/>
      <c r="ALF65" s="36"/>
      <c r="ALG65" s="36"/>
      <c r="ALH65" s="36"/>
      <c r="ALI65" s="36"/>
      <c r="ALJ65" s="36"/>
      <c r="ALK65" s="36"/>
      <c r="ALL65" s="36"/>
      <c r="ALM65" s="36"/>
      <c r="ALN65" s="36"/>
      <c r="ALO65" s="36"/>
      <c r="ALP65" s="36"/>
      <c r="ALQ65" s="36"/>
      <c r="ALR65" s="36"/>
      <c r="ALS65" s="36"/>
      <c r="ALT65" s="36"/>
      <c r="ALU65" s="36"/>
      <c r="ALV65" s="36"/>
      <c r="ALW65" s="36"/>
      <c r="ALX65" s="36"/>
      <c r="ALY65" s="36"/>
      <c r="ALZ65" s="36"/>
      <c r="AMA65" s="36"/>
      <c r="AMB65" s="36"/>
      <c r="AMC65" s="36"/>
      <c r="AMD65" s="36"/>
      <c r="AME65" s="36"/>
      <c r="AMF65" s="36"/>
      <c r="AMG65" s="36"/>
      <c r="AMH65" s="36"/>
      <c r="AMI65" s="36"/>
      <c r="AMJ65" s="36"/>
      <c r="AMK65" s="36"/>
    </row>
    <row r="66" spans="1:1025" s="37" customFormat="1" x14ac:dyDescent="0.2">
      <c r="A66" s="36"/>
      <c r="B66" s="36"/>
      <c r="C66" s="36"/>
      <c r="D66" s="36"/>
      <c r="E66" s="36"/>
      <c r="F66" s="36"/>
      <c r="G66" s="36"/>
      <c r="H66" s="36"/>
      <c r="I66" s="36"/>
      <c r="J66" s="36"/>
      <c r="K66" s="36"/>
      <c r="L66" s="36"/>
      <c r="M66" s="36"/>
      <c r="N66" s="36"/>
      <c r="O66" s="44"/>
      <c r="P66" s="36"/>
      <c r="Q66" s="44"/>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c r="VQ66" s="36"/>
      <c r="VR66" s="36"/>
      <c r="VS66" s="36"/>
      <c r="VT66" s="36"/>
      <c r="VU66" s="36"/>
      <c r="VV66" s="36"/>
      <c r="VW66" s="36"/>
      <c r="VX66" s="36"/>
      <c r="VY66" s="36"/>
      <c r="VZ66" s="36"/>
      <c r="WA66" s="36"/>
      <c r="WB66" s="36"/>
      <c r="WC66" s="36"/>
      <c r="WD66" s="36"/>
      <c r="WE66" s="36"/>
      <c r="WF66" s="36"/>
      <c r="WG66" s="36"/>
      <c r="WH66" s="36"/>
      <c r="WI66" s="36"/>
      <c r="WJ66" s="36"/>
      <c r="WK66" s="36"/>
      <c r="WL66" s="36"/>
      <c r="WM66" s="36"/>
      <c r="WN66" s="36"/>
      <c r="WO66" s="36"/>
      <c r="WP66" s="36"/>
      <c r="WQ66" s="36"/>
      <c r="WR66" s="36"/>
      <c r="WS66" s="36"/>
      <c r="WT66" s="36"/>
      <c r="WU66" s="36"/>
      <c r="WV66" s="36"/>
      <c r="WW66" s="36"/>
      <c r="WX66" s="36"/>
      <c r="WY66" s="36"/>
      <c r="WZ66" s="36"/>
      <c r="XA66" s="36"/>
      <c r="XB66" s="36"/>
      <c r="XC66" s="36"/>
      <c r="XD66" s="36"/>
      <c r="XE66" s="36"/>
      <c r="XF66" s="36"/>
      <c r="XG66" s="36"/>
      <c r="XH66" s="36"/>
      <c r="XI66" s="36"/>
      <c r="XJ66" s="36"/>
      <c r="XK66" s="36"/>
      <c r="XL66" s="36"/>
      <c r="XM66" s="36"/>
      <c r="XN66" s="36"/>
      <c r="XO66" s="36"/>
      <c r="XP66" s="36"/>
      <c r="XQ66" s="36"/>
      <c r="XR66" s="36"/>
      <c r="XS66" s="36"/>
      <c r="XT66" s="36"/>
      <c r="XU66" s="36"/>
      <c r="XV66" s="36"/>
      <c r="XW66" s="36"/>
      <c r="XX66" s="36"/>
      <c r="XY66" s="36"/>
      <c r="XZ66" s="36"/>
      <c r="YA66" s="36"/>
      <c r="YB66" s="36"/>
      <c r="YC66" s="36"/>
      <c r="YD66" s="36"/>
      <c r="YE66" s="36"/>
      <c r="YF66" s="36"/>
      <c r="YG66" s="36"/>
      <c r="YH66" s="36"/>
      <c r="YI66" s="36"/>
      <c r="YJ66" s="36"/>
      <c r="YK66" s="36"/>
      <c r="YL66" s="36"/>
      <c r="YM66" s="36"/>
      <c r="YN66" s="36"/>
      <c r="YO66" s="36"/>
      <c r="YP66" s="36"/>
      <c r="YQ66" s="36"/>
      <c r="YR66" s="36"/>
      <c r="YS66" s="36"/>
      <c r="YT66" s="36"/>
      <c r="YU66" s="36"/>
      <c r="YV66" s="36"/>
      <c r="YW66" s="36"/>
      <c r="YX66" s="36"/>
      <c r="YY66" s="36"/>
      <c r="YZ66" s="36"/>
      <c r="ZA66" s="36"/>
      <c r="ZB66" s="36"/>
      <c r="ZC66" s="36"/>
      <c r="ZD66" s="36"/>
      <c r="ZE66" s="36"/>
      <c r="ZF66" s="36"/>
      <c r="ZG66" s="36"/>
      <c r="ZH66" s="36"/>
      <c r="ZI66" s="36"/>
      <c r="ZJ66" s="36"/>
      <c r="ZK66" s="36"/>
      <c r="ZL66" s="36"/>
      <c r="ZM66" s="36"/>
      <c r="ZN66" s="36"/>
      <c r="ZO66" s="36"/>
      <c r="ZP66" s="36"/>
      <c r="ZQ66" s="36"/>
      <c r="ZR66" s="36"/>
      <c r="ZS66" s="36"/>
      <c r="ZT66" s="36"/>
      <c r="ZU66" s="36"/>
      <c r="ZV66" s="36"/>
      <c r="ZW66" s="36"/>
      <c r="ZX66" s="36"/>
      <c r="ZY66" s="36"/>
      <c r="ZZ66" s="36"/>
      <c r="AAA66" s="36"/>
      <c r="AAB66" s="36"/>
      <c r="AAC66" s="36"/>
      <c r="AAD66" s="36"/>
      <c r="AAE66" s="36"/>
      <c r="AAF66" s="36"/>
      <c r="AAG66" s="36"/>
      <c r="AAH66" s="36"/>
      <c r="AAI66" s="36"/>
      <c r="AAJ66" s="36"/>
      <c r="AAK66" s="36"/>
      <c r="AAL66" s="36"/>
      <c r="AAM66" s="36"/>
      <c r="AAN66" s="36"/>
      <c r="AAO66" s="36"/>
      <c r="AAP66" s="36"/>
      <c r="AAQ66" s="36"/>
      <c r="AAR66" s="36"/>
      <c r="AAS66" s="36"/>
      <c r="AAT66" s="36"/>
      <c r="AAU66" s="36"/>
      <c r="AAV66" s="36"/>
      <c r="AAW66" s="36"/>
      <c r="AAX66" s="36"/>
      <c r="AAY66" s="36"/>
      <c r="AAZ66" s="36"/>
      <c r="ABA66" s="36"/>
      <c r="ABB66" s="36"/>
      <c r="ABC66" s="36"/>
      <c r="ABD66" s="36"/>
      <c r="ABE66" s="36"/>
      <c r="ABF66" s="36"/>
      <c r="ABG66" s="36"/>
      <c r="ABH66" s="36"/>
      <c r="ABI66" s="36"/>
      <c r="ABJ66" s="36"/>
      <c r="ABK66" s="36"/>
      <c r="ABL66" s="36"/>
      <c r="ABM66" s="36"/>
      <c r="ABN66" s="36"/>
      <c r="ABO66" s="36"/>
      <c r="ABP66" s="36"/>
      <c r="ABQ66" s="36"/>
      <c r="ABR66" s="36"/>
      <c r="ABS66" s="36"/>
      <c r="ABT66" s="36"/>
      <c r="ABU66" s="36"/>
      <c r="ABV66" s="36"/>
      <c r="ABW66" s="36"/>
      <c r="ABX66" s="36"/>
      <c r="ABY66" s="36"/>
      <c r="ABZ66" s="36"/>
      <c r="ACA66" s="36"/>
      <c r="ACB66" s="36"/>
      <c r="ACC66" s="36"/>
      <c r="ACD66" s="36"/>
      <c r="ACE66" s="36"/>
      <c r="ACF66" s="36"/>
      <c r="ACG66" s="36"/>
      <c r="ACH66" s="36"/>
      <c r="ACI66" s="36"/>
      <c r="ACJ66" s="36"/>
      <c r="ACK66" s="36"/>
      <c r="ACL66" s="36"/>
      <c r="ACM66" s="36"/>
      <c r="ACN66" s="36"/>
      <c r="ACO66" s="36"/>
      <c r="ACP66" s="36"/>
      <c r="ACQ66" s="36"/>
      <c r="ACR66" s="36"/>
      <c r="ACS66" s="36"/>
      <c r="ACT66" s="36"/>
      <c r="ACU66" s="36"/>
      <c r="ACV66" s="36"/>
      <c r="ACW66" s="36"/>
      <c r="ACX66" s="36"/>
      <c r="ACY66" s="36"/>
      <c r="ACZ66" s="36"/>
      <c r="ADA66" s="36"/>
      <c r="ADB66" s="36"/>
      <c r="ADC66" s="36"/>
      <c r="ADD66" s="36"/>
      <c r="ADE66" s="36"/>
      <c r="ADF66" s="36"/>
      <c r="ADG66" s="36"/>
      <c r="ADH66" s="36"/>
      <c r="ADI66" s="36"/>
      <c r="ADJ66" s="36"/>
      <c r="ADK66" s="36"/>
      <c r="ADL66" s="36"/>
      <c r="ADM66" s="36"/>
      <c r="ADN66" s="36"/>
      <c r="ADO66" s="36"/>
      <c r="ADP66" s="36"/>
      <c r="ADQ66" s="36"/>
      <c r="ADR66" s="36"/>
      <c r="ADS66" s="36"/>
      <c r="ADT66" s="36"/>
      <c r="ADU66" s="36"/>
      <c r="ADV66" s="36"/>
      <c r="ADW66" s="36"/>
      <c r="ADX66" s="36"/>
      <c r="ADY66" s="36"/>
      <c r="ADZ66" s="36"/>
      <c r="AEA66" s="36"/>
      <c r="AEB66" s="36"/>
      <c r="AEC66" s="36"/>
      <c r="AED66" s="36"/>
      <c r="AEE66" s="36"/>
      <c r="AEF66" s="36"/>
      <c r="AEG66" s="36"/>
      <c r="AEH66" s="36"/>
      <c r="AEI66" s="36"/>
      <c r="AEJ66" s="36"/>
      <c r="AEK66" s="36"/>
      <c r="AEL66" s="36"/>
      <c r="AEM66" s="36"/>
      <c r="AEN66" s="36"/>
      <c r="AEO66" s="36"/>
      <c r="AEP66" s="36"/>
      <c r="AEQ66" s="36"/>
      <c r="AER66" s="36"/>
      <c r="AES66" s="36"/>
      <c r="AET66" s="36"/>
      <c r="AEU66" s="36"/>
      <c r="AEV66" s="36"/>
      <c r="AEW66" s="36"/>
      <c r="AEX66" s="36"/>
      <c r="AEY66" s="36"/>
      <c r="AEZ66" s="36"/>
      <c r="AFA66" s="36"/>
      <c r="AFB66" s="36"/>
      <c r="AFC66" s="36"/>
      <c r="AFD66" s="36"/>
      <c r="AFE66" s="36"/>
      <c r="AFF66" s="36"/>
      <c r="AFG66" s="36"/>
      <c r="AFH66" s="36"/>
      <c r="AFI66" s="36"/>
      <c r="AFJ66" s="36"/>
      <c r="AFK66" s="36"/>
      <c r="AFL66" s="36"/>
      <c r="AFM66" s="36"/>
      <c r="AFN66" s="36"/>
      <c r="AFO66" s="36"/>
      <c r="AFP66" s="36"/>
      <c r="AFQ66" s="36"/>
      <c r="AFR66" s="36"/>
      <c r="AFS66" s="36"/>
      <c r="AFT66" s="36"/>
      <c r="AFU66" s="36"/>
      <c r="AFV66" s="36"/>
      <c r="AFW66" s="36"/>
      <c r="AFX66" s="36"/>
      <c r="AFY66" s="36"/>
      <c r="AFZ66" s="36"/>
      <c r="AGA66" s="36"/>
      <c r="AGB66" s="36"/>
      <c r="AGC66" s="36"/>
      <c r="AGD66" s="36"/>
      <c r="AGE66" s="36"/>
      <c r="AGF66" s="36"/>
      <c r="AGG66" s="36"/>
      <c r="AGH66" s="36"/>
      <c r="AGI66" s="36"/>
      <c r="AGJ66" s="36"/>
      <c r="AGK66" s="36"/>
      <c r="AGL66" s="36"/>
      <c r="AGM66" s="36"/>
      <c r="AGN66" s="36"/>
      <c r="AGO66" s="36"/>
      <c r="AGP66" s="36"/>
      <c r="AGQ66" s="36"/>
      <c r="AGR66" s="36"/>
      <c r="AGS66" s="36"/>
      <c r="AGT66" s="36"/>
      <c r="AGU66" s="36"/>
      <c r="AGV66" s="36"/>
      <c r="AGW66" s="36"/>
      <c r="AGX66" s="36"/>
      <c r="AGY66" s="36"/>
      <c r="AGZ66" s="36"/>
      <c r="AHA66" s="36"/>
      <c r="AHB66" s="36"/>
      <c r="AHC66" s="36"/>
      <c r="AHD66" s="36"/>
      <c r="AHE66" s="36"/>
      <c r="AHF66" s="36"/>
      <c r="AHG66" s="36"/>
      <c r="AHH66" s="36"/>
      <c r="AHI66" s="36"/>
      <c r="AHJ66" s="36"/>
      <c r="AHK66" s="36"/>
      <c r="AHL66" s="36"/>
      <c r="AHM66" s="36"/>
      <c r="AHN66" s="36"/>
      <c r="AHO66" s="36"/>
      <c r="AHP66" s="36"/>
      <c r="AHQ66" s="36"/>
      <c r="AHR66" s="36"/>
      <c r="AHS66" s="36"/>
      <c r="AHT66" s="36"/>
      <c r="AHU66" s="36"/>
      <c r="AHV66" s="36"/>
      <c r="AHW66" s="36"/>
      <c r="AHX66" s="36"/>
      <c r="AHY66" s="36"/>
      <c r="AHZ66" s="36"/>
      <c r="AIA66" s="36"/>
      <c r="AIB66" s="36"/>
      <c r="AIC66" s="36"/>
      <c r="AID66" s="36"/>
      <c r="AIE66" s="36"/>
      <c r="AIF66" s="36"/>
      <c r="AIG66" s="36"/>
      <c r="AIH66" s="36"/>
      <c r="AII66" s="36"/>
      <c r="AIJ66" s="36"/>
      <c r="AIK66" s="36"/>
      <c r="AIL66" s="36"/>
      <c r="AIM66" s="36"/>
      <c r="AIN66" s="36"/>
      <c r="AIO66" s="36"/>
      <c r="AIP66" s="36"/>
      <c r="AIQ66" s="36"/>
      <c r="AIR66" s="36"/>
      <c r="AIS66" s="36"/>
      <c r="AIT66" s="36"/>
      <c r="AIU66" s="36"/>
      <c r="AIV66" s="36"/>
      <c r="AIW66" s="36"/>
      <c r="AIX66" s="36"/>
      <c r="AIY66" s="36"/>
      <c r="AIZ66" s="36"/>
      <c r="AJA66" s="36"/>
      <c r="AJB66" s="36"/>
      <c r="AJC66" s="36"/>
      <c r="AJD66" s="36"/>
      <c r="AJE66" s="36"/>
      <c r="AJF66" s="36"/>
      <c r="AJG66" s="36"/>
      <c r="AJH66" s="36"/>
      <c r="AJI66" s="36"/>
      <c r="AJJ66" s="36"/>
      <c r="AJK66" s="36"/>
      <c r="AJL66" s="36"/>
      <c r="AJM66" s="36"/>
      <c r="AJN66" s="36"/>
      <c r="AJO66" s="36"/>
      <c r="AJP66" s="36"/>
      <c r="AJQ66" s="36"/>
      <c r="AJR66" s="36"/>
      <c r="AJS66" s="36"/>
      <c r="AJT66" s="36"/>
      <c r="AJU66" s="36"/>
      <c r="AJV66" s="36"/>
      <c r="AJW66" s="36"/>
      <c r="AJX66" s="36"/>
      <c r="AJY66" s="36"/>
      <c r="AJZ66" s="36"/>
      <c r="AKA66" s="36"/>
      <c r="AKB66" s="36"/>
      <c r="AKC66" s="36"/>
      <c r="AKD66" s="36"/>
      <c r="AKE66" s="36"/>
      <c r="AKF66" s="36"/>
      <c r="AKG66" s="36"/>
      <c r="AKH66" s="36"/>
      <c r="AKI66" s="36"/>
      <c r="AKJ66" s="36"/>
      <c r="AKK66" s="36"/>
      <c r="AKL66" s="36"/>
      <c r="AKM66" s="36"/>
      <c r="AKN66" s="36"/>
      <c r="AKO66" s="36"/>
      <c r="AKP66" s="36"/>
      <c r="AKQ66" s="36"/>
      <c r="AKR66" s="36"/>
      <c r="AKS66" s="36"/>
      <c r="AKT66" s="36"/>
      <c r="AKU66" s="36"/>
      <c r="AKV66" s="36"/>
      <c r="AKW66" s="36"/>
      <c r="AKX66" s="36"/>
      <c r="AKY66" s="36"/>
      <c r="AKZ66" s="36"/>
      <c r="ALA66" s="36"/>
      <c r="ALB66" s="36"/>
      <c r="ALC66" s="36"/>
      <c r="ALD66" s="36"/>
      <c r="ALE66" s="36"/>
      <c r="ALF66" s="36"/>
      <c r="ALG66" s="36"/>
      <c r="ALH66" s="36"/>
      <c r="ALI66" s="36"/>
      <c r="ALJ66" s="36"/>
      <c r="ALK66" s="36"/>
      <c r="ALL66" s="36"/>
      <c r="ALM66" s="36"/>
      <c r="ALN66" s="36"/>
      <c r="ALO66" s="36"/>
      <c r="ALP66" s="36"/>
      <c r="ALQ66" s="36"/>
      <c r="ALR66" s="36"/>
      <c r="ALS66" s="36"/>
      <c r="ALT66" s="36"/>
      <c r="ALU66" s="36"/>
      <c r="ALV66" s="36"/>
      <c r="ALW66" s="36"/>
      <c r="ALX66" s="36"/>
      <c r="ALY66" s="36"/>
      <c r="ALZ66" s="36"/>
      <c r="AMA66" s="36"/>
      <c r="AMB66" s="36"/>
      <c r="AMC66" s="36"/>
      <c r="AMD66" s="36"/>
      <c r="AME66" s="36"/>
      <c r="AMF66" s="36"/>
      <c r="AMG66" s="36"/>
      <c r="AMH66" s="36"/>
      <c r="AMI66" s="36"/>
      <c r="AMJ66" s="36"/>
      <c r="AMK66" s="36"/>
    </row>
    <row r="67" spans="1:1025" s="39" customFormat="1" x14ac:dyDescent="0.2">
      <c r="A67" s="38"/>
      <c r="B67" s="38" t="s">
        <v>18</v>
      </c>
      <c r="C67" s="38"/>
      <c r="D67" s="38"/>
      <c r="E67" s="38"/>
      <c r="F67" s="38"/>
      <c r="G67" s="38" t="s">
        <v>19</v>
      </c>
      <c r="H67" s="38"/>
      <c r="I67" s="38" t="s">
        <v>20</v>
      </c>
      <c r="J67" s="38" t="s">
        <v>21</v>
      </c>
      <c r="K67" s="38"/>
      <c r="L67" s="38"/>
      <c r="M67" s="38"/>
      <c r="N67" s="38"/>
      <c r="O67" s="44"/>
      <c r="P67" s="38"/>
      <c r="Q67" s="44"/>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38"/>
      <c r="OC67" s="38"/>
      <c r="OD67" s="38"/>
      <c r="OE67" s="38"/>
      <c r="OF67" s="38"/>
      <c r="OG67" s="38"/>
      <c r="OH67" s="38"/>
      <c r="OI67" s="38"/>
      <c r="OJ67" s="38"/>
      <c r="OK67" s="38"/>
      <c r="OL67" s="38"/>
      <c r="OM67" s="38"/>
      <c r="ON67" s="38"/>
      <c r="OO67" s="38"/>
      <c r="OP67" s="38"/>
      <c r="OQ67" s="38"/>
      <c r="OR67" s="38"/>
      <c r="OS67" s="38"/>
      <c r="OT67" s="38"/>
      <c r="OU67" s="38"/>
      <c r="OV67" s="38"/>
      <c r="OW67" s="38"/>
      <c r="OX67" s="38"/>
      <c r="OY67" s="38"/>
      <c r="OZ67" s="38"/>
      <c r="PA67" s="38"/>
      <c r="PB67" s="38"/>
      <c r="PC67" s="38"/>
      <c r="PD67" s="38"/>
      <c r="PE67" s="38"/>
      <c r="PF67" s="38"/>
      <c r="PG67" s="38"/>
      <c r="PH67" s="38"/>
      <c r="PI67" s="38"/>
      <c r="PJ67" s="38"/>
      <c r="PK67" s="38"/>
      <c r="PL67" s="38"/>
      <c r="PM67" s="38"/>
      <c r="PN67" s="38"/>
      <c r="PO67" s="38"/>
      <c r="PP67" s="38"/>
      <c r="PQ67" s="38"/>
      <c r="PR67" s="38"/>
      <c r="PS67" s="38"/>
      <c r="PT67" s="38"/>
      <c r="PU67" s="38"/>
      <c r="PV67" s="38"/>
      <c r="PW67" s="38"/>
      <c r="PX67" s="38"/>
      <c r="PY67" s="38"/>
      <c r="PZ67" s="38"/>
      <c r="QA67" s="38"/>
      <c r="QB67" s="38"/>
      <c r="QC67" s="38"/>
      <c r="QD67" s="38"/>
      <c r="QE67" s="38"/>
      <c r="QF67" s="38"/>
      <c r="QG67" s="38"/>
      <c r="QH67" s="38"/>
      <c r="QI67" s="38"/>
      <c r="QJ67" s="38"/>
      <c r="QK67" s="38"/>
      <c r="QL67" s="38"/>
      <c r="QM67" s="38"/>
      <c r="QN67" s="38"/>
      <c r="QO67" s="38"/>
      <c r="QP67" s="38"/>
      <c r="QQ67" s="38"/>
      <c r="QR67" s="38"/>
      <c r="QS67" s="38"/>
      <c r="QT67" s="38"/>
      <c r="QU67" s="38"/>
      <c r="QV67" s="38"/>
      <c r="QW67" s="38"/>
      <c r="QX67" s="38"/>
      <c r="QY67" s="38"/>
      <c r="QZ67" s="38"/>
      <c r="RA67" s="38"/>
      <c r="RB67" s="38"/>
      <c r="RC67" s="38"/>
      <c r="RD67" s="38"/>
      <c r="RE67" s="38"/>
      <c r="RF67" s="38"/>
      <c r="RG67" s="38"/>
      <c r="RH67" s="38"/>
      <c r="RI67" s="38"/>
      <c r="RJ67" s="38"/>
      <c r="RK67" s="38"/>
      <c r="RL67" s="38"/>
      <c r="RM67" s="38"/>
      <c r="RN67" s="38"/>
      <c r="RO67" s="38"/>
      <c r="RP67" s="38"/>
      <c r="RQ67" s="38"/>
      <c r="RR67" s="38"/>
      <c r="RS67" s="38"/>
      <c r="RT67" s="38"/>
      <c r="RU67" s="38"/>
      <c r="RV67" s="38"/>
      <c r="RW67" s="38"/>
      <c r="RX67" s="38"/>
      <c r="RY67" s="38"/>
      <c r="RZ67" s="38"/>
      <c r="SA67" s="38"/>
      <c r="SB67" s="38"/>
      <c r="SC67" s="38"/>
      <c r="SD67" s="38"/>
      <c r="SE67" s="38"/>
      <c r="SF67" s="38"/>
      <c r="SG67" s="38"/>
      <c r="SH67" s="38"/>
      <c r="SI67" s="38"/>
      <c r="SJ67" s="38"/>
      <c r="SK67" s="38"/>
      <c r="SL67" s="38"/>
      <c r="SM67" s="38"/>
      <c r="SN67" s="38"/>
      <c r="SO67" s="38"/>
      <c r="SP67" s="38"/>
      <c r="SQ67" s="38"/>
      <c r="SR67" s="38"/>
      <c r="SS67" s="38"/>
      <c r="ST67" s="38"/>
      <c r="SU67" s="38"/>
      <c r="SV67" s="38"/>
      <c r="SW67" s="38"/>
      <c r="SX67" s="38"/>
      <c r="SY67" s="38"/>
      <c r="SZ67" s="38"/>
      <c r="TA67" s="38"/>
      <c r="TB67" s="38"/>
      <c r="TC67" s="38"/>
      <c r="TD67" s="38"/>
      <c r="TE67" s="38"/>
      <c r="TF67" s="38"/>
      <c r="TG67" s="38"/>
      <c r="TH67" s="38"/>
      <c r="TI67" s="38"/>
      <c r="TJ67" s="38"/>
      <c r="TK67" s="38"/>
      <c r="TL67" s="38"/>
      <c r="TM67" s="38"/>
      <c r="TN67" s="38"/>
      <c r="TO67" s="38"/>
      <c r="TP67" s="38"/>
      <c r="TQ67" s="38"/>
      <c r="TR67" s="38"/>
      <c r="TS67" s="38"/>
      <c r="TT67" s="38"/>
      <c r="TU67" s="38"/>
      <c r="TV67" s="38"/>
      <c r="TW67" s="38"/>
      <c r="TX67" s="38"/>
      <c r="TY67" s="38"/>
      <c r="TZ67" s="38"/>
      <c r="UA67" s="38"/>
      <c r="UB67" s="38"/>
      <c r="UC67" s="38"/>
      <c r="UD67" s="38"/>
      <c r="UE67" s="38"/>
      <c r="UF67" s="38"/>
      <c r="UG67" s="38"/>
      <c r="UH67" s="38"/>
      <c r="UI67" s="38"/>
      <c r="UJ67" s="38"/>
      <c r="UK67" s="38"/>
      <c r="UL67" s="38"/>
      <c r="UM67" s="38"/>
      <c r="UN67" s="38"/>
      <c r="UO67" s="38"/>
      <c r="UP67" s="38"/>
      <c r="UQ67" s="38"/>
      <c r="UR67" s="38"/>
      <c r="US67" s="38"/>
      <c r="UT67" s="38"/>
      <c r="UU67" s="38"/>
      <c r="UV67" s="38"/>
      <c r="UW67" s="38"/>
      <c r="UX67" s="38"/>
      <c r="UY67" s="38"/>
      <c r="UZ67" s="38"/>
      <c r="VA67" s="38"/>
      <c r="VB67" s="38"/>
      <c r="VC67" s="38"/>
      <c r="VD67" s="38"/>
      <c r="VE67" s="38"/>
      <c r="VF67" s="38"/>
      <c r="VG67" s="38"/>
      <c r="VH67" s="38"/>
      <c r="VI67" s="38"/>
      <c r="VJ67" s="38"/>
      <c r="VK67" s="38"/>
      <c r="VL67" s="38"/>
      <c r="VM67" s="38"/>
      <c r="VN67" s="38"/>
      <c r="VO67" s="38"/>
      <c r="VP67" s="38"/>
      <c r="VQ67" s="38"/>
      <c r="VR67" s="38"/>
      <c r="VS67" s="38"/>
      <c r="VT67" s="38"/>
      <c r="VU67" s="38"/>
      <c r="VV67" s="38"/>
      <c r="VW67" s="38"/>
      <c r="VX67" s="38"/>
      <c r="VY67" s="38"/>
      <c r="VZ67" s="38"/>
      <c r="WA67" s="38"/>
      <c r="WB67" s="38"/>
      <c r="WC67" s="38"/>
      <c r="WD67" s="38"/>
      <c r="WE67" s="38"/>
      <c r="WF67" s="38"/>
      <c r="WG67" s="38"/>
      <c r="WH67" s="38"/>
      <c r="WI67" s="38"/>
      <c r="WJ67" s="38"/>
      <c r="WK67" s="38"/>
      <c r="WL67" s="38"/>
      <c r="WM67" s="38"/>
      <c r="WN67" s="38"/>
      <c r="WO67" s="38"/>
      <c r="WP67" s="38"/>
      <c r="WQ67" s="38"/>
      <c r="WR67" s="38"/>
      <c r="WS67" s="38"/>
      <c r="WT67" s="38"/>
      <c r="WU67" s="38"/>
      <c r="WV67" s="38"/>
      <c r="WW67" s="38"/>
      <c r="WX67" s="38"/>
      <c r="WY67" s="38"/>
      <c r="WZ67" s="38"/>
      <c r="XA67" s="38"/>
      <c r="XB67" s="38"/>
      <c r="XC67" s="38"/>
      <c r="XD67" s="38"/>
      <c r="XE67" s="38"/>
      <c r="XF67" s="38"/>
      <c r="XG67" s="38"/>
      <c r="XH67" s="38"/>
      <c r="XI67" s="38"/>
      <c r="XJ67" s="38"/>
      <c r="XK67" s="38"/>
      <c r="XL67" s="38"/>
      <c r="XM67" s="38"/>
      <c r="XN67" s="38"/>
      <c r="XO67" s="38"/>
      <c r="XP67" s="38"/>
      <c r="XQ67" s="38"/>
      <c r="XR67" s="38"/>
      <c r="XS67" s="38"/>
      <c r="XT67" s="38"/>
      <c r="XU67" s="38"/>
      <c r="XV67" s="38"/>
      <c r="XW67" s="38"/>
      <c r="XX67" s="38"/>
      <c r="XY67" s="38"/>
      <c r="XZ67" s="38"/>
      <c r="YA67" s="38"/>
      <c r="YB67" s="38"/>
      <c r="YC67" s="38"/>
      <c r="YD67" s="38"/>
      <c r="YE67" s="38"/>
      <c r="YF67" s="38"/>
      <c r="YG67" s="38"/>
      <c r="YH67" s="38"/>
      <c r="YI67" s="38"/>
      <c r="YJ67" s="38"/>
      <c r="YK67" s="38"/>
      <c r="YL67" s="38"/>
      <c r="YM67" s="38"/>
      <c r="YN67" s="38"/>
      <c r="YO67" s="38"/>
      <c r="YP67" s="38"/>
      <c r="YQ67" s="38"/>
      <c r="YR67" s="38"/>
      <c r="YS67" s="38"/>
      <c r="YT67" s="38"/>
      <c r="YU67" s="38"/>
      <c r="YV67" s="38"/>
      <c r="YW67" s="38"/>
      <c r="YX67" s="38"/>
      <c r="YY67" s="38"/>
      <c r="YZ67" s="38"/>
      <c r="ZA67" s="38"/>
      <c r="ZB67" s="38"/>
      <c r="ZC67" s="38"/>
      <c r="ZD67" s="38"/>
      <c r="ZE67" s="38"/>
      <c r="ZF67" s="38"/>
      <c r="ZG67" s="38"/>
      <c r="ZH67" s="38"/>
      <c r="ZI67" s="38"/>
      <c r="ZJ67" s="38"/>
      <c r="ZK67" s="38"/>
      <c r="ZL67" s="38"/>
      <c r="ZM67" s="38"/>
      <c r="ZN67" s="38"/>
      <c r="ZO67" s="38"/>
      <c r="ZP67" s="38"/>
      <c r="ZQ67" s="38"/>
      <c r="ZR67" s="38"/>
      <c r="ZS67" s="38"/>
      <c r="ZT67" s="38"/>
      <c r="ZU67" s="38"/>
      <c r="ZV67" s="38"/>
      <c r="ZW67" s="38"/>
      <c r="ZX67" s="38"/>
      <c r="ZY67" s="38"/>
      <c r="ZZ67" s="38"/>
      <c r="AAA67" s="38"/>
      <c r="AAB67" s="38"/>
      <c r="AAC67" s="38"/>
      <c r="AAD67" s="38"/>
      <c r="AAE67" s="38"/>
      <c r="AAF67" s="38"/>
      <c r="AAG67" s="38"/>
      <c r="AAH67" s="38"/>
      <c r="AAI67" s="38"/>
      <c r="AAJ67" s="38"/>
      <c r="AAK67" s="38"/>
      <c r="AAL67" s="38"/>
      <c r="AAM67" s="38"/>
      <c r="AAN67" s="38"/>
      <c r="AAO67" s="38"/>
      <c r="AAP67" s="38"/>
      <c r="AAQ67" s="38"/>
      <c r="AAR67" s="38"/>
      <c r="AAS67" s="38"/>
      <c r="AAT67" s="38"/>
      <c r="AAU67" s="38"/>
      <c r="AAV67" s="38"/>
      <c r="AAW67" s="38"/>
      <c r="AAX67" s="38"/>
      <c r="AAY67" s="38"/>
      <c r="AAZ67" s="38"/>
      <c r="ABA67" s="38"/>
      <c r="ABB67" s="38"/>
      <c r="ABC67" s="38"/>
      <c r="ABD67" s="38"/>
      <c r="ABE67" s="38"/>
      <c r="ABF67" s="38"/>
      <c r="ABG67" s="38"/>
      <c r="ABH67" s="38"/>
      <c r="ABI67" s="38"/>
      <c r="ABJ67" s="38"/>
      <c r="ABK67" s="38"/>
      <c r="ABL67" s="38"/>
      <c r="ABM67" s="38"/>
      <c r="ABN67" s="38"/>
      <c r="ABO67" s="38"/>
      <c r="ABP67" s="38"/>
      <c r="ABQ67" s="38"/>
      <c r="ABR67" s="38"/>
      <c r="ABS67" s="38"/>
      <c r="ABT67" s="38"/>
      <c r="ABU67" s="38"/>
      <c r="ABV67" s="38"/>
      <c r="ABW67" s="38"/>
      <c r="ABX67" s="38"/>
      <c r="ABY67" s="38"/>
      <c r="ABZ67" s="38"/>
      <c r="ACA67" s="38"/>
      <c r="ACB67" s="38"/>
      <c r="ACC67" s="38"/>
      <c r="ACD67" s="38"/>
      <c r="ACE67" s="38"/>
      <c r="ACF67" s="38"/>
      <c r="ACG67" s="38"/>
      <c r="ACH67" s="38"/>
      <c r="ACI67" s="38"/>
      <c r="ACJ67" s="38"/>
      <c r="ACK67" s="38"/>
      <c r="ACL67" s="38"/>
      <c r="ACM67" s="38"/>
      <c r="ACN67" s="38"/>
      <c r="ACO67" s="38"/>
      <c r="ACP67" s="38"/>
      <c r="ACQ67" s="38"/>
      <c r="ACR67" s="38"/>
      <c r="ACS67" s="38"/>
      <c r="ACT67" s="38"/>
      <c r="ACU67" s="38"/>
      <c r="ACV67" s="38"/>
      <c r="ACW67" s="38"/>
      <c r="ACX67" s="38"/>
      <c r="ACY67" s="38"/>
      <c r="ACZ67" s="38"/>
      <c r="ADA67" s="38"/>
      <c r="ADB67" s="38"/>
      <c r="ADC67" s="38"/>
      <c r="ADD67" s="38"/>
      <c r="ADE67" s="38"/>
      <c r="ADF67" s="38"/>
      <c r="ADG67" s="38"/>
      <c r="ADH67" s="38"/>
      <c r="ADI67" s="38"/>
      <c r="ADJ67" s="38"/>
      <c r="ADK67" s="38"/>
      <c r="ADL67" s="38"/>
      <c r="ADM67" s="38"/>
      <c r="ADN67" s="38"/>
      <c r="ADO67" s="38"/>
      <c r="ADP67" s="38"/>
      <c r="ADQ67" s="38"/>
      <c r="ADR67" s="38"/>
      <c r="ADS67" s="38"/>
      <c r="ADT67" s="38"/>
      <c r="ADU67" s="38"/>
      <c r="ADV67" s="38"/>
      <c r="ADW67" s="38"/>
      <c r="ADX67" s="38"/>
      <c r="ADY67" s="38"/>
      <c r="ADZ67" s="38"/>
      <c r="AEA67" s="38"/>
      <c r="AEB67" s="38"/>
      <c r="AEC67" s="38"/>
      <c r="AED67" s="38"/>
      <c r="AEE67" s="38"/>
      <c r="AEF67" s="38"/>
      <c r="AEG67" s="38"/>
      <c r="AEH67" s="38"/>
      <c r="AEI67" s="38"/>
      <c r="AEJ67" s="38"/>
      <c r="AEK67" s="38"/>
      <c r="AEL67" s="38"/>
      <c r="AEM67" s="38"/>
      <c r="AEN67" s="38"/>
      <c r="AEO67" s="38"/>
      <c r="AEP67" s="38"/>
      <c r="AEQ67" s="38"/>
      <c r="AER67" s="38"/>
      <c r="AES67" s="38"/>
      <c r="AET67" s="38"/>
      <c r="AEU67" s="38"/>
      <c r="AEV67" s="38"/>
      <c r="AEW67" s="38"/>
      <c r="AEX67" s="38"/>
      <c r="AEY67" s="38"/>
      <c r="AEZ67" s="38"/>
      <c r="AFA67" s="38"/>
      <c r="AFB67" s="38"/>
      <c r="AFC67" s="38"/>
      <c r="AFD67" s="38"/>
      <c r="AFE67" s="38"/>
      <c r="AFF67" s="38"/>
      <c r="AFG67" s="38"/>
      <c r="AFH67" s="38"/>
      <c r="AFI67" s="38"/>
      <c r="AFJ67" s="38"/>
      <c r="AFK67" s="38"/>
      <c r="AFL67" s="38"/>
      <c r="AFM67" s="38"/>
      <c r="AFN67" s="38"/>
      <c r="AFO67" s="38"/>
      <c r="AFP67" s="38"/>
      <c r="AFQ67" s="38"/>
      <c r="AFR67" s="38"/>
      <c r="AFS67" s="38"/>
      <c r="AFT67" s="38"/>
      <c r="AFU67" s="38"/>
      <c r="AFV67" s="38"/>
      <c r="AFW67" s="38"/>
      <c r="AFX67" s="38"/>
      <c r="AFY67" s="38"/>
      <c r="AFZ67" s="38"/>
      <c r="AGA67" s="38"/>
      <c r="AGB67" s="38"/>
      <c r="AGC67" s="38"/>
      <c r="AGD67" s="38"/>
      <c r="AGE67" s="38"/>
      <c r="AGF67" s="38"/>
      <c r="AGG67" s="38"/>
      <c r="AGH67" s="38"/>
      <c r="AGI67" s="38"/>
      <c r="AGJ67" s="38"/>
      <c r="AGK67" s="38"/>
      <c r="AGL67" s="38"/>
      <c r="AGM67" s="38"/>
      <c r="AGN67" s="38"/>
      <c r="AGO67" s="38"/>
      <c r="AGP67" s="38"/>
      <c r="AGQ67" s="38"/>
      <c r="AGR67" s="38"/>
      <c r="AGS67" s="38"/>
      <c r="AGT67" s="38"/>
      <c r="AGU67" s="38"/>
      <c r="AGV67" s="38"/>
      <c r="AGW67" s="38"/>
      <c r="AGX67" s="38"/>
      <c r="AGY67" s="38"/>
      <c r="AGZ67" s="38"/>
      <c r="AHA67" s="38"/>
      <c r="AHB67" s="38"/>
      <c r="AHC67" s="38"/>
      <c r="AHD67" s="38"/>
      <c r="AHE67" s="38"/>
      <c r="AHF67" s="38"/>
      <c r="AHG67" s="38"/>
      <c r="AHH67" s="38"/>
      <c r="AHI67" s="38"/>
      <c r="AHJ67" s="38"/>
      <c r="AHK67" s="38"/>
      <c r="AHL67" s="38"/>
      <c r="AHM67" s="38"/>
      <c r="AHN67" s="38"/>
      <c r="AHO67" s="38"/>
      <c r="AHP67" s="38"/>
      <c r="AHQ67" s="38"/>
      <c r="AHR67" s="38"/>
      <c r="AHS67" s="38"/>
      <c r="AHT67" s="38"/>
      <c r="AHU67" s="38"/>
      <c r="AHV67" s="38"/>
      <c r="AHW67" s="38"/>
      <c r="AHX67" s="38"/>
      <c r="AHY67" s="38"/>
      <c r="AHZ67" s="38"/>
      <c r="AIA67" s="38"/>
      <c r="AIB67" s="38"/>
      <c r="AIC67" s="38"/>
      <c r="AID67" s="38"/>
      <c r="AIE67" s="38"/>
      <c r="AIF67" s="38"/>
      <c r="AIG67" s="38"/>
      <c r="AIH67" s="38"/>
      <c r="AII67" s="38"/>
      <c r="AIJ67" s="38"/>
      <c r="AIK67" s="38"/>
      <c r="AIL67" s="38"/>
      <c r="AIM67" s="38"/>
      <c r="AIN67" s="38"/>
      <c r="AIO67" s="38"/>
      <c r="AIP67" s="38"/>
      <c r="AIQ67" s="38"/>
      <c r="AIR67" s="38"/>
      <c r="AIS67" s="38"/>
      <c r="AIT67" s="38"/>
      <c r="AIU67" s="38"/>
      <c r="AIV67" s="38"/>
      <c r="AIW67" s="38"/>
      <c r="AIX67" s="38"/>
      <c r="AIY67" s="38"/>
      <c r="AIZ67" s="38"/>
      <c r="AJA67" s="38"/>
      <c r="AJB67" s="38"/>
      <c r="AJC67" s="38"/>
      <c r="AJD67" s="38"/>
      <c r="AJE67" s="38"/>
      <c r="AJF67" s="38"/>
      <c r="AJG67" s="38"/>
      <c r="AJH67" s="38"/>
      <c r="AJI67" s="38"/>
      <c r="AJJ67" s="38"/>
      <c r="AJK67" s="38"/>
      <c r="AJL67" s="38"/>
      <c r="AJM67" s="38"/>
      <c r="AJN67" s="38"/>
      <c r="AJO67" s="38"/>
      <c r="AJP67" s="38"/>
      <c r="AJQ67" s="38"/>
      <c r="AJR67" s="38"/>
      <c r="AJS67" s="38"/>
      <c r="AJT67" s="38"/>
      <c r="AJU67" s="38"/>
      <c r="AJV67" s="38"/>
      <c r="AJW67" s="38"/>
      <c r="AJX67" s="38"/>
      <c r="AJY67" s="38"/>
      <c r="AJZ67" s="38"/>
      <c r="AKA67" s="38"/>
      <c r="AKB67" s="38"/>
      <c r="AKC67" s="38"/>
      <c r="AKD67" s="38"/>
      <c r="AKE67" s="38"/>
      <c r="AKF67" s="38"/>
      <c r="AKG67" s="38"/>
      <c r="AKH67" s="38"/>
      <c r="AKI67" s="38"/>
      <c r="AKJ67" s="38"/>
      <c r="AKK67" s="38"/>
      <c r="AKL67" s="38"/>
      <c r="AKM67" s="38"/>
      <c r="AKN67" s="38"/>
      <c r="AKO67" s="38"/>
      <c r="AKP67" s="38"/>
      <c r="AKQ67" s="38"/>
      <c r="AKR67" s="38"/>
      <c r="AKS67" s="38"/>
      <c r="AKT67" s="38"/>
      <c r="AKU67" s="38"/>
      <c r="AKV67" s="38"/>
      <c r="AKW67" s="38"/>
      <c r="AKX67" s="38"/>
      <c r="AKY67" s="38"/>
      <c r="AKZ67" s="38"/>
      <c r="ALA67" s="38"/>
      <c r="ALB67" s="38"/>
      <c r="ALC67" s="38"/>
      <c r="ALD67" s="38"/>
      <c r="ALE67" s="38"/>
      <c r="ALF67" s="38"/>
      <c r="ALG67" s="38"/>
      <c r="ALH67" s="38"/>
      <c r="ALI67" s="38"/>
      <c r="ALJ67" s="38"/>
      <c r="ALK67" s="38"/>
      <c r="ALL67" s="38"/>
      <c r="ALM67" s="38"/>
      <c r="ALN67" s="38"/>
      <c r="ALO67" s="38"/>
      <c r="ALP67" s="38"/>
      <c r="ALQ67" s="38"/>
      <c r="ALR67" s="38"/>
      <c r="ALS67" s="38"/>
      <c r="ALT67" s="38"/>
      <c r="ALU67" s="38"/>
      <c r="ALV67" s="38"/>
      <c r="ALW67" s="38"/>
      <c r="ALX67" s="38"/>
      <c r="ALY67" s="38"/>
      <c r="ALZ67" s="38"/>
      <c r="AMA67" s="38"/>
      <c r="AMB67" s="38"/>
      <c r="AMC67" s="38"/>
      <c r="AMD67" s="38"/>
      <c r="AME67" s="38"/>
      <c r="AMF67" s="38"/>
      <c r="AMG67" s="38"/>
      <c r="AMH67" s="38"/>
      <c r="AMI67" s="38"/>
      <c r="AMJ67" s="38"/>
      <c r="AMK67" s="38"/>
    </row>
    <row r="68" spans="1:1025" s="39" customFormat="1" x14ac:dyDescent="0.2">
      <c r="A68" s="38"/>
      <c r="B68" s="38" t="s">
        <v>22</v>
      </c>
      <c r="C68" s="38">
        <f>COUNTIF(K11:K15,"Male")</f>
        <v>0</v>
      </c>
      <c r="D68" s="38"/>
      <c r="E68" s="38"/>
      <c r="F68" s="38"/>
      <c r="G68" s="38" t="s">
        <v>23</v>
      </c>
      <c r="H68" s="38"/>
      <c r="I68" s="38" t="s">
        <v>24</v>
      </c>
      <c r="J68" s="38">
        <f>IF(C70&gt;0,IF(C75&gt;C70,0,1),0)</f>
        <v>0</v>
      </c>
      <c r="K68" s="38"/>
      <c r="L68" s="38"/>
      <c r="M68" s="38"/>
      <c r="N68" s="38"/>
      <c r="O68" s="44"/>
      <c r="P68" s="38"/>
      <c r="Q68" s="44"/>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38"/>
      <c r="OC68" s="38"/>
      <c r="OD68" s="38"/>
      <c r="OE68" s="38"/>
      <c r="OF68" s="38"/>
      <c r="OG68" s="38"/>
      <c r="OH68" s="38"/>
      <c r="OI68" s="38"/>
      <c r="OJ68" s="38"/>
      <c r="OK68" s="38"/>
      <c r="OL68" s="38"/>
      <c r="OM68" s="38"/>
      <c r="ON68" s="38"/>
      <c r="OO68" s="38"/>
      <c r="OP68" s="38"/>
      <c r="OQ68" s="38"/>
      <c r="OR68" s="38"/>
      <c r="OS68" s="38"/>
      <c r="OT68" s="38"/>
      <c r="OU68" s="38"/>
      <c r="OV68" s="38"/>
      <c r="OW68" s="38"/>
      <c r="OX68" s="38"/>
      <c r="OY68" s="38"/>
      <c r="OZ68" s="38"/>
      <c r="PA68" s="38"/>
      <c r="PB68" s="38"/>
      <c r="PC68" s="38"/>
      <c r="PD68" s="38"/>
      <c r="PE68" s="38"/>
      <c r="PF68" s="38"/>
      <c r="PG68" s="38"/>
      <c r="PH68" s="38"/>
      <c r="PI68" s="38"/>
      <c r="PJ68" s="38"/>
      <c r="PK68" s="38"/>
      <c r="PL68" s="38"/>
      <c r="PM68" s="38"/>
      <c r="PN68" s="38"/>
      <c r="PO68" s="38"/>
      <c r="PP68" s="38"/>
      <c r="PQ68" s="38"/>
      <c r="PR68" s="38"/>
      <c r="PS68" s="38"/>
      <c r="PT68" s="38"/>
      <c r="PU68" s="38"/>
      <c r="PV68" s="38"/>
      <c r="PW68" s="38"/>
      <c r="PX68" s="38"/>
      <c r="PY68" s="38"/>
      <c r="PZ68" s="38"/>
      <c r="QA68" s="38"/>
      <c r="QB68" s="38"/>
      <c r="QC68" s="38"/>
      <c r="QD68" s="38"/>
      <c r="QE68" s="38"/>
      <c r="QF68" s="38"/>
      <c r="QG68" s="38"/>
      <c r="QH68" s="38"/>
      <c r="QI68" s="38"/>
      <c r="QJ68" s="38"/>
      <c r="QK68" s="38"/>
      <c r="QL68" s="38"/>
      <c r="QM68" s="38"/>
      <c r="QN68" s="38"/>
      <c r="QO68" s="38"/>
      <c r="QP68" s="38"/>
      <c r="QQ68" s="38"/>
      <c r="QR68" s="38"/>
      <c r="QS68" s="38"/>
      <c r="QT68" s="38"/>
      <c r="QU68" s="38"/>
      <c r="QV68" s="38"/>
      <c r="QW68" s="38"/>
      <c r="QX68" s="38"/>
      <c r="QY68" s="38"/>
      <c r="QZ68" s="38"/>
      <c r="RA68" s="38"/>
      <c r="RB68" s="38"/>
      <c r="RC68" s="38"/>
      <c r="RD68" s="38"/>
      <c r="RE68" s="38"/>
      <c r="RF68" s="38"/>
      <c r="RG68" s="38"/>
      <c r="RH68" s="38"/>
      <c r="RI68" s="38"/>
      <c r="RJ68" s="38"/>
      <c r="RK68" s="38"/>
      <c r="RL68" s="38"/>
      <c r="RM68" s="38"/>
      <c r="RN68" s="38"/>
      <c r="RO68" s="38"/>
      <c r="RP68" s="38"/>
      <c r="RQ68" s="38"/>
      <c r="RR68" s="38"/>
      <c r="RS68" s="38"/>
      <c r="RT68" s="38"/>
      <c r="RU68" s="38"/>
      <c r="RV68" s="38"/>
      <c r="RW68" s="38"/>
      <c r="RX68" s="38"/>
      <c r="RY68" s="38"/>
      <c r="RZ68" s="38"/>
      <c r="SA68" s="38"/>
      <c r="SB68" s="38"/>
      <c r="SC68" s="38"/>
      <c r="SD68" s="38"/>
      <c r="SE68" s="38"/>
      <c r="SF68" s="38"/>
      <c r="SG68" s="38"/>
      <c r="SH68" s="38"/>
      <c r="SI68" s="38"/>
      <c r="SJ68" s="38"/>
      <c r="SK68" s="38"/>
      <c r="SL68" s="38"/>
      <c r="SM68" s="38"/>
      <c r="SN68" s="38"/>
      <c r="SO68" s="38"/>
      <c r="SP68" s="38"/>
      <c r="SQ68" s="38"/>
      <c r="SR68" s="38"/>
      <c r="SS68" s="38"/>
      <c r="ST68" s="38"/>
      <c r="SU68" s="38"/>
      <c r="SV68" s="38"/>
      <c r="SW68" s="38"/>
      <c r="SX68" s="38"/>
      <c r="SY68" s="38"/>
      <c r="SZ68" s="38"/>
      <c r="TA68" s="38"/>
      <c r="TB68" s="38"/>
      <c r="TC68" s="38"/>
      <c r="TD68" s="38"/>
      <c r="TE68" s="38"/>
      <c r="TF68" s="38"/>
      <c r="TG68" s="38"/>
      <c r="TH68" s="38"/>
      <c r="TI68" s="38"/>
      <c r="TJ68" s="38"/>
      <c r="TK68" s="38"/>
      <c r="TL68" s="38"/>
      <c r="TM68" s="38"/>
      <c r="TN68" s="38"/>
      <c r="TO68" s="38"/>
      <c r="TP68" s="38"/>
      <c r="TQ68" s="38"/>
      <c r="TR68" s="38"/>
      <c r="TS68" s="38"/>
      <c r="TT68" s="38"/>
      <c r="TU68" s="38"/>
      <c r="TV68" s="38"/>
      <c r="TW68" s="38"/>
      <c r="TX68" s="38"/>
      <c r="TY68" s="38"/>
      <c r="TZ68" s="38"/>
      <c r="UA68" s="38"/>
      <c r="UB68" s="38"/>
      <c r="UC68" s="38"/>
      <c r="UD68" s="38"/>
      <c r="UE68" s="38"/>
      <c r="UF68" s="38"/>
      <c r="UG68" s="38"/>
      <c r="UH68" s="38"/>
      <c r="UI68" s="38"/>
      <c r="UJ68" s="38"/>
      <c r="UK68" s="38"/>
      <c r="UL68" s="38"/>
      <c r="UM68" s="38"/>
      <c r="UN68" s="38"/>
      <c r="UO68" s="38"/>
      <c r="UP68" s="38"/>
      <c r="UQ68" s="38"/>
      <c r="UR68" s="38"/>
      <c r="US68" s="38"/>
      <c r="UT68" s="38"/>
      <c r="UU68" s="38"/>
      <c r="UV68" s="38"/>
      <c r="UW68" s="38"/>
      <c r="UX68" s="38"/>
      <c r="UY68" s="38"/>
      <c r="UZ68" s="38"/>
      <c r="VA68" s="38"/>
      <c r="VB68" s="38"/>
      <c r="VC68" s="38"/>
      <c r="VD68" s="38"/>
      <c r="VE68" s="38"/>
      <c r="VF68" s="38"/>
      <c r="VG68" s="38"/>
      <c r="VH68" s="38"/>
      <c r="VI68" s="38"/>
      <c r="VJ68" s="38"/>
      <c r="VK68" s="38"/>
      <c r="VL68" s="38"/>
      <c r="VM68" s="38"/>
      <c r="VN68" s="38"/>
      <c r="VO68" s="38"/>
      <c r="VP68" s="38"/>
      <c r="VQ68" s="38"/>
      <c r="VR68" s="38"/>
      <c r="VS68" s="38"/>
      <c r="VT68" s="38"/>
      <c r="VU68" s="38"/>
      <c r="VV68" s="38"/>
      <c r="VW68" s="38"/>
      <c r="VX68" s="38"/>
      <c r="VY68" s="38"/>
      <c r="VZ68" s="38"/>
      <c r="WA68" s="38"/>
      <c r="WB68" s="38"/>
      <c r="WC68" s="38"/>
      <c r="WD68" s="38"/>
      <c r="WE68" s="38"/>
      <c r="WF68" s="38"/>
      <c r="WG68" s="38"/>
      <c r="WH68" s="38"/>
      <c r="WI68" s="38"/>
      <c r="WJ68" s="38"/>
      <c r="WK68" s="38"/>
      <c r="WL68" s="38"/>
      <c r="WM68" s="38"/>
      <c r="WN68" s="38"/>
      <c r="WO68" s="38"/>
      <c r="WP68" s="38"/>
      <c r="WQ68" s="38"/>
      <c r="WR68" s="38"/>
      <c r="WS68" s="38"/>
      <c r="WT68" s="38"/>
      <c r="WU68" s="38"/>
      <c r="WV68" s="38"/>
      <c r="WW68" s="38"/>
      <c r="WX68" s="38"/>
      <c r="WY68" s="38"/>
      <c r="WZ68" s="38"/>
      <c r="XA68" s="38"/>
      <c r="XB68" s="38"/>
      <c r="XC68" s="38"/>
      <c r="XD68" s="38"/>
      <c r="XE68" s="38"/>
      <c r="XF68" s="38"/>
      <c r="XG68" s="38"/>
      <c r="XH68" s="38"/>
      <c r="XI68" s="38"/>
      <c r="XJ68" s="38"/>
      <c r="XK68" s="38"/>
      <c r="XL68" s="38"/>
      <c r="XM68" s="38"/>
      <c r="XN68" s="38"/>
      <c r="XO68" s="38"/>
      <c r="XP68" s="38"/>
      <c r="XQ68" s="38"/>
      <c r="XR68" s="38"/>
      <c r="XS68" s="38"/>
      <c r="XT68" s="38"/>
      <c r="XU68" s="38"/>
      <c r="XV68" s="38"/>
      <c r="XW68" s="38"/>
      <c r="XX68" s="38"/>
      <c r="XY68" s="38"/>
      <c r="XZ68" s="38"/>
      <c r="YA68" s="38"/>
      <c r="YB68" s="38"/>
      <c r="YC68" s="38"/>
      <c r="YD68" s="38"/>
      <c r="YE68" s="38"/>
      <c r="YF68" s="38"/>
      <c r="YG68" s="38"/>
      <c r="YH68" s="38"/>
      <c r="YI68" s="38"/>
      <c r="YJ68" s="38"/>
      <c r="YK68" s="38"/>
      <c r="YL68" s="38"/>
      <c r="YM68" s="38"/>
      <c r="YN68" s="38"/>
      <c r="YO68" s="38"/>
      <c r="YP68" s="38"/>
      <c r="YQ68" s="38"/>
      <c r="YR68" s="38"/>
      <c r="YS68" s="38"/>
      <c r="YT68" s="38"/>
      <c r="YU68" s="38"/>
      <c r="YV68" s="38"/>
      <c r="YW68" s="38"/>
      <c r="YX68" s="38"/>
      <c r="YY68" s="38"/>
      <c r="YZ68" s="38"/>
      <c r="ZA68" s="38"/>
      <c r="ZB68" s="38"/>
      <c r="ZC68" s="38"/>
      <c r="ZD68" s="38"/>
      <c r="ZE68" s="38"/>
      <c r="ZF68" s="38"/>
      <c r="ZG68" s="38"/>
      <c r="ZH68" s="38"/>
      <c r="ZI68" s="38"/>
      <c r="ZJ68" s="38"/>
      <c r="ZK68" s="38"/>
      <c r="ZL68" s="38"/>
      <c r="ZM68" s="38"/>
      <c r="ZN68" s="38"/>
      <c r="ZO68" s="38"/>
      <c r="ZP68" s="38"/>
      <c r="ZQ68" s="38"/>
      <c r="ZR68" s="38"/>
      <c r="ZS68" s="38"/>
      <c r="ZT68" s="38"/>
      <c r="ZU68" s="38"/>
      <c r="ZV68" s="38"/>
      <c r="ZW68" s="38"/>
      <c r="ZX68" s="38"/>
      <c r="ZY68" s="38"/>
      <c r="ZZ68" s="38"/>
      <c r="AAA68" s="38"/>
      <c r="AAB68" s="38"/>
      <c r="AAC68" s="38"/>
      <c r="AAD68" s="38"/>
      <c r="AAE68" s="38"/>
      <c r="AAF68" s="38"/>
      <c r="AAG68" s="38"/>
      <c r="AAH68" s="38"/>
      <c r="AAI68" s="38"/>
      <c r="AAJ68" s="38"/>
      <c r="AAK68" s="38"/>
      <c r="AAL68" s="38"/>
      <c r="AAM68" s="38"/>
      <c r="AAN68" s="38"/>
      <c r="AAO68" s="38"/>
      <c r="AAP68" s="38"/>
      <c r="AAQ68" s="38"/>
      <c r="AAR68" s="38"/>
      <c r="AAS68" s="38"/>
      <c r="AAT68" s="38"/>
      <c r="AAU68" s="38"/>
      <c r="AAV68" s="38"/>
      <c r="AAW68" s="38"/>
      <c r="AAX68" s="38"/>
      <c r="AAY68" s="38"/>
      <c r="AAZ68" s="38"/>
      <c r="ABA68" s="38"/>
      <c r="ABB68" s="38"/>
      <c r="ABC68" s="38"/>
      <c r="ABD68" s="38"/>
      <c r="ABE68" s="38"/>
      <c r="ABF68" s="38"/>
      <c r="ABG68" s="38"/>
      <c r="ABH68" s="38"/>
      <c r="ABI68" s="38"/>
      <c r="ABJ68" s="38"/>
      <c r="ABK68" s="38"/>
      <c r="ABL68" s="38"/>
      <c r="ABM68" s="38"/>
      <c r="ABN68" s="38"/>
      <c r="ABO68" s="38"/>
      <c r="ABP68" s="38"/>
      <c r="ABQ68" s="38"/>
      <c r="ABR68" s="38"/>
      <c r="ABS68" s="38"/>
      <c r="ABT68" s="38"/>
      <c r="ABU68" s="38"/>
      <c r="ABV68" s="38"/>
      <c r="ABW68" s="38"/>
      <c r="ABX68" s="38"/>
      <c r="ABY68" s="38"/>
      <c r="ABZ68" s="38"/>
      <c r="ACA68" s="38"/>
      <c r="ACB68" s="38"/>
      <c r="ACC68" s="38"/>
      <c r="ACD68" s="38"/>
      <c r="ACE68" s="38"/>
      <c r="ACF68" s="38"/>
      <c r="ACG68" s="38"/>
      <c r="ACH68" s="38"/>
      <c r="ACI68" s="38"/>
      <c r="ACJ68" s="38"/>
      <c r="ACK68" s="38"/>
      <c r="ACL68" s="38"/>
      <c r="ACM68" s="38"/>
      <c r="ACN68" s="38"/>
      <c r="ACO68" s="38"/>
      <c r="ACP68" s="38"/>
      <c r="ACQ68" s="38"/>
      <c r="ACR68" s="38"/>
      <c r="ACS68" s="38"/>
      <c r="ACT68" s="38"/>
      <c r="ACU68" s="38"/>
      <c r="ACV68" s="38"/>
      <c r="ACW68" s="38"/>
      <c r="ACX68" s="38"/>
      <c r="ACY68" s="38"/>
      <c r="ACZ68" s="38"/>
      <c r="ADA68" s="38"/>
      <c r="ADB68" s="38"/>
      <c r="ADC68" s="38"/>
      <c r="ADD68" s="38"/>
      <c r="ADE68" s="38"/>
      <c r="ADF68" s="38"/>
      <c r="ADG68" s="38"/>
      <c r="ADH68" s="38"/>
      <c r="ADI68" s="38"/>
      <c r="ADJ68" s="38"/>
      <c r="ADK68" s="38"/>
      <c r="ADL68" s="38"/>
      <c r="ADM68" s="38"/>
      <c r="ADN68" s="38"/>
      <c r="ADO68" s="38"/>
      <c r="ADP68" s="38"/>
      <c r="ADQ68" s="38"/>
      <c r="ADR68" s="38"/>
      <c r="ADS68" s="38"/>
      <c r="ADT68" s="38"/>
      <c r="ADU68" s="38"/>
      <c r="ADV68" s="38"/>
      <c r="ADW68" s="38"/>
      <c r="ADX68" s="38"/>
      <c r="ADY68" s="38"/>
      <c r="ADZ68" s="38"/>
      <c r="AEA68" s="38"/>
      <c r="AEB68" s="38"/>
      <c r="AEC68" s="38"/>
      <c r="AED68" s="38"/>
      <c r="AEE68" s="38"/>
      <c r="AEF68" s="38"/>
      <c r="AEG68" s="38"/>
      <c r="AEH68" s="38"/>
      <c r="AEI68" s="38"/>
      <c r="AEJ68" s="38"/>
      <c r="AEK68" s="38"/>
      <c r="AEL68" s="38"/>
      <c r="AEM68" s="38"/>
      <c r="AEN68" s="38"/>
      <c r="AEO68" s="38"/>
      <c r="AEP68" s="38"/>
      <c r="AEQ68" s="38"/>
      <c r="AER68" s="38"/>
      <c r="AES68" s="38"/>
      <c r="AET68" s="38"/>
      <c r="AEU68" s="38"/>
      <c r="AEV68" s="38"/>
      <c r="AEW68" s="38"/>
      <c r="AEX68" s="38"/>
      <c r="AEY68" s="38"/>
      <c r="AEZ68" s="38"/>
      <c r="AFA68" s="38"/>
      <c r="AFB68" s="38"/>
      <c r="AFC68" s="38"/>
      <c r="AFD68" s="38"/>
      <c r="AFE68" s="38"/>
      <c r="AFF68" s="38"/>
      <c r="AFG68" s="38"/>
      <c r="AFH68" s="38"/>
      <c r="AFI68" s="38"/>
      <c r="AFJ68" s="38"/>
      <c r="AFK68" s="38"/>
      <c r="AFL68" s="38"/>
      <c r="AFM68" s="38"/>
      <c r="AFN68" s="38"/>
      <c r="AFO68" s="38"/>
      <c r="AFP68" s="38"/>
      <c r="AFQ68" s="38"/>
      <c r="AFR68" s="38"/>
      <c r="AFS68" s="38"/>
      <c r="AFT68" s="38"/>
      <c r="AFU68" s="38"/>
      <c r="AFV68" s="38"/>
      <c r="AFW68" s="38"/>
      <c r="AFX68" s="38"/>
      <c r="AFY68" s="38"/>
      <c r="AFZ68" s="38"/>
      <c r="AGA68" s="38"/>
      <c r="AGB68" s="38"/>
      <c r="AGC68" s="38"/>
      <c r="AGD68" s="38"/>
      <c r="AGE68" s="38"/>
      <c r="AGF68" s="38"/>
      <c r="AGG68" s="38"/>
      <c r="AGH68" s="38"/>
      <c r="AGI68" s="38"/>
      <c r="AGJ68" s="38"/>
      <c r="AGK68" s="38"/>
      <c r="AGL68" s="38"/>
      <c r="AGM68" s="38"/>
      <c r="AGN68" s="38"/>
      <c r="AGO68" s="38"/>
      <c r="AGP68" s="38"/>
      <c r="AGQ68" s="38"/>
      <c r="AGR68" s="38"/>
      <c r="AGS68" s="38"/>
      <c r="AGT68" s="38"/>
      <c r="AGU68" s="38"/>
      <c r="AGV68" s="38"/>
      <c r="AGW68" s="38"/>
      <c r="AGX68" s="38"/>
      <c r="AGY68" s="38"/>
      <c r="AGZ68" s="38"/>
      <c r="AHA68" s="38"/>
      <c r="AHB68" s="38"/>
      <c r="AHC68" s="38"/>
      <c r="AHD68" s="38"/>
      <c r="AHE68" s="38"/>
      <c r="AHF68" s="38"/>
      <c r="AHG68" s="38"/>
      <c r="AHH68" s="38"/>
      <c r="AHI68" s="38"/>
      <c r="AHJ68" s="38"/>
      <c r="AHK68" s="38"/>
      <c r="AHL68" s="38"/>
      <c r="AHM68" s="38"/>
      <c r="AHN68" s="38"/>
      <c r="AHO68" s="38"/>
      <c r="AHP68" s="38"/>
      <c r="AHQ68" s="38"/>
      <c r="AHR68" s="38"/>
      <c r="AHS68" s="38"/>
      <c r="AHT68" s="38"/>
      <c r="AHU68" s="38"/>
      <c r="AHV68" s="38"/>
      <c r="AHW68" s="38"/>
      <c r="AHX68" s="38"/>
      <c r="AHY68" s="38"/>
      <c r="AHZ68" s="38"/>
      <c r="AIA68" s="38"/>
      <c r="AIB68" s="38"/>
      <c r="AIC68" s="38"/>
      <c r="AID68" s="38"/>
      <c r="AIE68" s="38"/>
      <c r="AIF68" s="38"/>
      <c r="AIG68" s="38"/>
      <c r="AIH68" s="38"/>
      <c r="AII68" s="38"/>
      <c r="AIJ68" s="38"/>
      <c r="AIK68" s="38"/>
      <c r="AIL68" s="38"/>
      <c r="AIM68" s="38"/>
      <c r="AIN68" s="38"/>
      <c r="AIO68" s="38"/>
      <c r="AIP68" s="38"/>
      <c r="AIQ68" s="38"/>
      <c r="AIR68" s="38"/>
      <c r="AIS68" s="38"/>
      <c r="AIT68" s="38"/>
      <c r="AIU68" s="38"/>
      <c r="AIV68" s="38"/>
      <c r="AIW68" s="38"/>
      <c r="AIX68" s="38"/>
      <c r="AIY68" s="38"/>
      <c r="AIZ68" s="38"/>
      <c r="AJA68" s="38"/>
      <c r="AJB68" s="38"/>
      <c r="AJC68" s="38"/>
      <c r="AJD68" s="38"/>
      <c r="AJE68" s="38"/>
      <c r="AJF68" s="38"/>
      <c r="AJG68" s="38"/>
      <c r="AJH68" s="38"/>
      <c r="AJI68" s="38"/>
      <c r="AJJ68" s="38"/>
      <c r="AJK68" s="38"/>
      <c r="AJL68" s="38"/>
      <c r="AJM68" s="38"/>
      <c r="AJN68" s="38"/>
      <c r="AJO68" s="38"/>
      <c r="AJP68" s="38"/>
      <c r="AJQ68" s="38"/>
      <c r="AJR68" s="38"/>
      <c r="AJS68" s="38"/>
      <c r="AJT68" s="38"/>
      <c r="AJU68" s="38"/>
      <c r="AJV68" s="38"/>
      <c r="AJW68" s="38"/>
      <c r="AJX68" s="38"/>
      <c r="AJY68" s="38"/>
      <c r="AJZ68" s="38"/>
      <c r="AKA68" s="38"/>
      <c r="AKB68" s="38"/>
      <c r="AKC68" s="38"/>
      <c r="AKD68" s="38"/>
      <c r="AKE68" s="38"/>
      <c r="AKF68" s="38"/>
      <c r="AKG68" s="38"/>
      <c r="AKH68" s="38"/>
      <c r="AKI68" s="38"/>
      <c r="AKJ68" s="38"/>
      <c r="AKK68" s="38"/>
      <c r="AKL68" s="38"/>
      <c r="AKM68" s="38"/>
      <c r="AKN68" s="38"/>
      <c r="AKO68" s="38"/>
      <c r="AKP68" s="38"/>
      <c r="AKQ68" s="38"/>
      <c r="AKR68" s="38"/>
      <c r="AKS68" s="38"/>
      <c r="AKT68" s="38"/>
      <c r="AKU68" s="38"/>
      <c r="AKV68" s="38"/>
      <c r="AKW68" s="38"/>
      <c r="AKX68" s="38"/>
      <c r="AKY68" s="38"/>
      <c r="AKZ68" s="38"/>
      <c r="ALA68" s="38"/>
      <c r="ALB68" s="38"/>
      <c r="ALC68" s="38"/>
      <c r="ALD68" s="38"/>
      <c r="ALE68" s="38"/>
      <c r="ALF68" s="38"/>
      <c r="ALG68" s="38"/>
      <c r="ALH68" s="38"/>
      <c r="ALI68" s="38"/>
      <c r="ALJ68" s="38"/>
      <c r="ALK68" s="38"/>
      <c r="ALL68" s="38"/>
      <c r="ALM68" s="38"/>
      <c r="ALN68" s="38"/>
      <c r="ALO68" s="38"/>
      <c r="ALP68" s="38"/>
      <c r="ALQ68" s="38"/>
      <c r="ALR68" s="38"/>
      <c r="ALS68" s="38"/>
      <c r="ALT68" s="38"/>
      <c r="ALU68" s="38"/>
      <c r="ALV68" s="38"/>
      <c r="ALW68" s="38"/>
      <c r="ALX68" s="38"/>
      <c r="ALY68" s="38"/>
      <c r="ALZ68" s="38"/>
      <c r="AMA68" s="38"/>
      <c r="AMB68" s="38"/>
      <c r="AMC68" s="38"/>
      <c r="AMD68" s="38"/>
      <c r="AME68" s="38"/>
      <c r="AMF68" s="38"/>
      <c r="AMG68" s="38"/>
      <c r="AMH68" s="38"/>
      <c r="AMI68" s="38"/>
      <c r="AMJ68" s="38"/>
      <c r="AMK68" s="38"/>
    </row>
    <row r="69" spans="1:1025" s="39" customFormat="1" x14ac:dyDescent="0.2">
      <c r="A69" s="38"/>
      <c r="B69" s="38" t="s">
        <v>25</v>
      </c>
      <c r="C69" s="38">
        <f>COUNTIF(K11:K15,"Female")</f>
        <v>0</v>
      </c>
      <c r="D69" s="38"/>
      <c r="E69" s="38"/>
      <c r="F69" s="38"/>
      <c r="G69" s="38" t="s">
        <v>26</v>
      </c>
      <c r="H69" s="38"/>
      <c r="I69" s="38" t="s">
        <v>27</v>
      </c>
      <c r="J69" s="38">
        <f>IF(M18="Yes",1,0)</f>
        <v>0</v>
      </c>
      <c r="K69" s="38"/>
      <c r="L69" s="38"/>
      <c r="M69" s="38"/>
      <c r="N69" s="38"/>
      <c r="O69" s="44"/>
      <c r="P69" s="38"/>
      <c r="Q69" s="44"/>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38"/>
      <c r="OC69" s="38"/>
      <c r="OD69" s="38"/>
      <c r="OE69" s="38"/>
      <c r="OF69" s="38"/>
      <c r="OG69" s="38"/>
      <c r="OH69" s="38"/>
      <c r="OI69" s="38"/>
      <c r="OJ69" s="38"/>
      <c r="OK69" s="38"/>
      <c r="OL69" s="38"/>
      <c r="OM69" s="38"/>
      <c r="ON69" s="38"/>
      <c r="OO69" s="38"/>
      <c r="OP69" s="38"/>
      <c r="OQ69" s="38"/>
      <c r="OR69" s="38"/>
      <c r="OS69" s="38"/>
      <c r="OT69" s="38"/>
      <c r="OU69" s="38"/>
      <c r="OV69" s="38"/>
      <c r="OW69" s="38"/>
      <c r="OX69" s="38"/>
      <c r="OY69" s="38"/>
      <c r="OZ69" s="38"/>
      <c r="PA69" s="38"/>
      <c r="PB69" s="38"/>
      <c r="PC69" s="38"/>
      <c r="PD69" s="38"/>
      <c r="PE69" s="38"/>
      <c r="PF69" s="38"/>
      <c r="PG69" s="38"/>
      <c r="PH69" s="38"/>
      <c r="PI69" s="38"/>
      <c r="PJ69" s="38"/>
      <c r="PK69" s="38"/>
      <c r="PL69" s="38"/>
      <c r="PM69" s="38"/>
      <c r="PN69" s="38"/>
      <c r="PO69" s="38"/>
      <c r="PP69" s="38"/>
      <c r="PQ69" s="38"/>
      <c r="PR69" s="38"/>
      <c r="PS69" s="38"/>
      <c r="PT69" s="38"/>
      <c r="PU69" s="38"/>
      <c r="PV69" s="38"/>
      <c r="PW69" s="38"/>
      <c r="PX69" s="38"/>
      <c r="PY69" s="38"/>
      <c r="PZ69" s="38"/>
      <c r="QA69" s="38"/>
      <c r="QB69" s="38"/>
      <c r="QC69" s="38"/>
      <c r="QD69" s="38"/>
      <c r="QE69" s="38"/>
      <c r="QF69" s="38"/>
      <c r="QG69" s="38"/>
      <c r="QH69" s="38"/>
      <c r="QI69" s="38"/>
      <c r="QJ69" s="38"/>
      <c r="QK69" s="38"/>
      <c r="QL69" s="38"/>
      <c r="QM69" s="38"/>
      <c r="QN69" s="38"/>
      <c r="QO69" s="38"/>
      <c r="QP69" s="38"/>
      <c r="QQ69" s="38"/>
      <c r="QR69" s="38"/>
      <c r="QS69" s="38"/>
      <c r="QT69" s="38"/>
      <c r="QU69" s="38"/>
      <c r="QV69" s="38"/>
      <c r="QW69" s="38"/>
      <c r="QX69" s="38"/>
      <c r="QY69" s="38"/>
      <c r="QZ69" s="38"/>
      <c r="RA69" s="38"/>
      <c r="RB69" s="38"/>
      <c r="RC69" s="38"/>
      <c r="RD69" s="38"/>
      <c r="RE69" s="38"/>
      <c r="RF69" s="38"/>
      <c r="RG69" s="38"/>
      <c r="RH69" s="38"/>
      <c r="RI69" s="38"/>
      <c r="RJ69" s="38"/>
      <c r="RK69" s="38"/>
      <c r="RL69" s="38"/>
      <c r="RM69" s="38"/>
      <c r="RN69" s="38"/>
      <c r="RO69" s="38"/>
      <c r="RP69" s="38"/>
      <c r="RQ69" s="38"/>
      <c r="RR69" s="38"/>
      <c r="RS69" s="38"/>
      <c r="RT69" s="38"/>
      <c r="RU69" s="38"/>
      <c r="RV69" s="38"/>
      <c r="RW69" s="38"/>
      <c r="RX69" s="38"/>
      <c r="RY69" s="38"/>
      <c r="RZ69" s="38"/>
      <c r="SA69" s="38"/>
      <c r="SB69" s="38"/>
      <c r="SC69" s="38"/>
      <c r="SD69" s="38"/>
      <c r="SE69" s="38"/>
      <c r="SF69" s="38"/>
      <c r="SG69" s="38"/>
      <c r="SH69" s="38"/>
      <c r="SI69" s="38"/>
      <c r="SJ69" s="38"/>
      <c r="SK69" s="38"/>
      <c r="SL69" s="38"/>
      <c r="SM69" s="38"/>
      <c r="SN69" s="38"/>
      <c r="SO69" s="38"/>
      <c r="SP69" s="38"/>
      <c r="SQ69" s="38"/>
      <c r="SR69" s="38"/>
      <c r="SS69" s="38"/>
      <c r="ST69" s="38"/>
      <c r="SU69" s="38"/>
      <c r="SV69" s="38"/>
      <c r="SW69" s="38"/>
      <c r="SX69" s="38"/>
      <c r="SY69" s="38"/>
      <c r="SZ69" s="38"/>
      <c r="TA69" s="38"/>
      <c r="TB69" s="38"/>
      <c r="TC69" s="38"/>
      <c r="TD69" s="38"/>
      <c r="TE69" s="38"/>
      <c r="TF69" s="38"/>
      <c r="TG69" s="38"/>
      <c r="TH69" s="38"/>
      <c r="TI69" s="38"/>
      <c r="TJ69" s="38"/>
      <c r="TK69" s="38"/>
      <c r="TL69" s="38"/>
      <c r="TM69" s="38"/>
      <c r="TN69" s="38"/>
      <c r="TO69" s="38"/>
      <c r="TP69" s="38"/>
      <c r="TQ69" s="38"/>
      <c r="TR69" s="38"/>
      <c r="TS69" s="38"/>
      <c r="TT69" s="38"/>
      <c r="TU69" s="38"/>
      <c r="TV69" s="38"/>
      <c r="TW69" s="38"/>
      <c r="TX69" s="38"/>
      <c r="TY69" s="38"/>
      <c r="TZ69" s="38"/>
      <c r="UA69" s="38"/>
      <c r="UB69" s="38"/>
      <c r="UC69" s="38"/>
      <c r="UD69" s="38"/>
      <c r="UE69" s="38"/>
      <c r="UF69" s="38"/>
      <c r="UG69" s="38"/>
      <c r="UH69" s="38"/>
      <c r="UI69" s="38"/>
      <c r="UJ69" s="38"/>
      <c r="UK69" s="38"/>
      <c r="UL69" s="38"/>
      <c r="UM69" s="38"/>
      <c r="UN69" s="38"/>
      <c r="UO69" s="38"/>
      <c r="UP69" s="38"/>
      <c r="UQ69" s="38"/>
      <c r="UR69" s="38"/>
      <c r="US69" s="38"/>
      <c r="UT69" s="38"/>
      <c r="UU69" s="38"/>
      <c r="UV69" s="38"/>
      <c r="UW69" s="38"/>
      <c r="UX69" s="38"/>
      <c r="UY69" s="38"/>
      <c r="UZ69" s="38"/>
      <c r="VA69" s="38"/>
      <c r="VB69" s="38"/>
      <c r="VC69" s="38"/>
      <c r="VD69" s="38"/>
      <c r="VE69" s="38"/>
      <c r="VF69" s="38"/>
      <c r="VG69" s="38"/>
      <c r="VH69" s="38"/>
      <c r="VI69" s="38"/>
      <c r="VJ69" s="38"/>
      <c r="VK69" s="38"/>
      <c r="VL69" s="38"/>
      <c r="VM69" s="38"/>
      <c r="VN69" s="38"/>
      <c r="VO69" s="38"/>
      <c r="VP69" s="38"/>
      <c r="VQ69" s="38"/>
      <c r="VR69" s="38"/>
      <c r="VS69" s="38"/>
      <c r="VT69" s="38"/>
      <c r="VU69" s="38"/>
      <c r="VV69" s="38"/>
      <c r="VW69" s="38"/>
      <c r="VX69" s="38"/>
      <c r="VY69" s="38"/>
      <c r="VZ69" s="38"/>
      <c r="WA69" s="38"/>
      <c r="WB69" s="38"/>
      <c r="WC69" s="38"/>
      <c r="WD69" s="38"/>
      <c r="WE69" s="38"/>
      <c r="WF69" s="38"/>
      <c r="WG69" s="38"/>
      <c r="WH69" s="38"/>
      <c r="WI69" s="38"/>
      <c r="WJ69" s="38"/>
      <c r="WK69" s="38"/>
      <c r="WL69" s="38"/>
      <c r="WM69" s="38"/>
      <c r="WN69" s="38"/>
      <c r="WO69" s="38"/>
      <c r="WP69" s="38"/>
      <c r="WQ69" s="38"/>
      <c r="WR69" s="38"/>
      <c r="WS69" s="38"/>
      <c r="WT69" s="38"/>
      <c r="WU69" s="38"/>
      <c r="WV69" s="38"/>
      <c r="WW69" s="38"/>
      <c r="WX69" s="38"/>
      <c r="WY69" s="38"/>
      <c r="WZ69" s="38"/>
      <c r="XA69" s="38"/>
      <c r="XB69" s="38"/>
      <c r="XC69" s="38"/>
      <c r="XD69" s="38"/>
      <c r="XE69" s="38"/>
      <c r="XF69" s="38"/>
      <c r="XG69" s="38"/>
      <c r="XH69" s="38"/>
      <c r="XI69" s="38"/>
      <c r="XJ69" s="38"/>
      <c r="XK69" s="38"/>
      <c r="XL69" s="38"/>
      <c r="XM69" s="38"/>
      <c r="XN69" s="38"/>
      <c r="XO69" s="38"/>
      <c r="XP69" s="38"/>
      <c r="XQ69" s="38"/>
      <c r="XR69" s="38"/>
      <c r="XS69" s="38"/>
      <c r="XT69" s="38"/>
      <c r="XU69" s="38"/>
      <c r="XV69" s="38"/>
      <c r="XW69" s="38"/>
      <c r="XX69" s="38"/>
      <c r="XY69" s="38"/>
      <c r="XZ69" s="38"/>
      <c r="YA69" s="38"/>
      <c r="YB69" s="38"/>
      <c r="YC69" s="38"/>
      <c r="YD69" s="38"/>
      <c r="YE69" s="38"/>
      <c r="YF69" s="38"/>
      <c r="YG69" s="38"/>
      <c r="YH69" s="38"/>
      <c r="YI69" s="38"/>
      <c r="YJ69" s="38"/>
      <c r="YK69" s="38"/>
      <c r="YL69" s="38"/>
      <c r="YM69" s="38"/>
      <c r="YN69" s="38"/>
      <c r="YO69" s="38"/>
      <c r="YP69" s="38"/>
      <c r="YQ69" s="38"/>
      <c r="YR69" s="38"/>
      <c r="YS69" s="38"/>
      <c r="YT69" s="38"/>
      <c r="YU69" s="38"/>
      <c r="YV69" s="38"/>
      <c r="YW69" s="38"/>
      <c r="YX69" s="38"/>
      <c r="YY69" s="38"/>
      <c r="YZ69" s="38"/>
      <c r="ZA69" s="38"/>
      <c r="ZB69" s="38"/>
      <c r="ZC69" s="38"/>
      <c r="ZD69" s="38"/>
      <c r="ZE69" s="38"/>
      <c r="ZF69" s="38"/>
      <c r="ZG69" s="38"/>
      <c r="ZH69" s="38"/>
      <c r="ZI69" s="38"/>
      <c r="ZJ69" s="38"/>
      <c r="ZK69" s="38"/>
      <c r="ZL69" s="38"/>
      <c r="ZM69" s="38"/>
      <c r="ZN69" s="38"/>
      <c r="ZO69" s="38"/>
      <c r="ZP69" s="38"/>
      <c r="ZQ69" s="38"/>
      <c r="ZR69" s="38"/>
      <c r="ZS69" s="38"/>
      <c r="ZT69" s="38"/>
      <c r="ZU69" s="38"/>
      <c r="ZV69" s="38"/>
      <c r="ZW69" s="38"/>
      <c r="ZX69" s="38"/>
      <c r="ZY69" s="38"/>
      <c r="ZZ69" s="38"/>
      <c r="AAA69" s="38"/>
      <c r="AAB69" s="38"/>
      <c r="AAC69" s="38"/>
      <c r="AAD69" s="38"/>
      <c r="AAE69" s="38"/>
      <c r="AAF69" s="38"/>
      <c r="AAG69" s="38"/>
      <c r="AAH69" s="38"/>
      <c r="AAI69" s="38"/>
      <c r="AAJ69" s="38"/>
      <c r="AAK69" s="38"/>
      <c r="AAL69" s="38"/>
      <c r="AAM69" s="38"/>
      <c r="AAN69" s="38"/>
      <c r="AAO69" s="38"/>
      <c r="AAP69" s="38"/>
      <c r="AAQ69" s="38"/>
      <c r="AAR69" s="38"/>
      <c r="AAS69" s="38"/>
      <c r="AAT69" s="38"/>
      <c r="AAU69" s="38"/>
      <c r="AAV69" s="38"/>
      <c r="AAW69" s="38"/>
      <c r="AAX69" s="38"/>
      <c r="AAY69" s="38"/>
      <c r="AAZ69" s="38"/>
      <c r="ABA69" s="38"/>
      <c r="ABB69" s="38"/>
      <c r="ABC69" s="38"/>
      <c r="ABD69" s="38"/>
      <c r="ABE69" s="38"/>
      <c r="ABF69" s="38"/>
      <c r="ABG69" s="38"/>
      <c r="ABH69" s="38"/>
      <c r="ABI69" s="38"/>
      <c r="ABJ69" s="38"/>
      <c r="ABK69" s="38"/>
      <c r="ABL69" s="38"/>
      <c r="ABM69" s="38"/>
      <c r="ABN69" s="38"/>
      <c r="ABO69" s="38"/>
      <c r="ABP69" s="38"/>
      <c r="ABQ69" s="38"/>
      <c r="ABR69" s="38"/>
      <c r="ABS69" s="38"/>
      <c r="ABT69" s="38"/>
      <c r="ABU69" s="38"/>
      <c r="ABV69" s="38"/>
      <c r="ABW69" s="38"/>
      <c r="ABX69" s="38"/>
      <c r="ABY69" s="38"/>
      <c r="ABZ69" s="38"/>
      <c r="ACA69" s="38"/>
      <c r="ACB69" s="38"/>
      <c r="ACC69" s="38"/>
      <c r="ACD69" s="38"/>
      <c r="ACE69" s="38"/>
      <c r="ACF69" s="38"/>
      <c r="ACG69" s="38"/>
      <c r="ACH69" s="38"/>
      <c r="ACI69" s="38"/>
      <c r="ACJ69" s="38"/>
      <c r="ACK69" s="38"/>
      <c r="ACL69" s="38"/>
      <c r="ACM69" s="38"/>
      <c r="ACN69" s="38"/>
      <c r="ACO69" s="38"/>
      <c r="ACP69" s="38"/>
      <c r="ACQ69" s="38"/>
      <c r="ACR69" s="38"/>
      <c r="ACS69" s="38"/>
      <c r="ACT69" s="38"/>
      <c r="ACU69" s="38"/>
      <c r="ACV69" s="38"/>
      <c r="ACW69" s="38"/>
      <c r="ACX69" s="38"/>
      <c r="ACY69" s="38"/>
      <c r="ACZ69" s="38"/>
      <c r="ADA69" s="38"/>
      <c r="ADB69" s="38"/>
      <c r="ADC69" s="38"/>
      <c r="ADD69" s="38"/>
      <c r="ADE69" s="38"/>
      <c r="ADF69" s="38"/>
      <c r="ADG69" s="38"/>
      <c r="ADH69" s="38"/>
      <c r="ADI69" s="38"/>
      <c r="ADJ69" s="38"/>
      <c r="ADK69" s="38"/>
      <c r="ADL69" s="38"/>
      <c r="ADM69" s="38"/>
      <c r="ADN69" s="38"/>
      <c r="ADO69" s="38"/>
      <c r="ADP69" s="38"/>
      <c r="ADQ69" s="38"/>
      <c r="ADR69" s="38"/>
      <c r="ADS69" s="38"/>
      <c r="ADT69" s="38"/>
      <c r="ADU69" s="38"/>
      <c r="ADV69" s="38"/>
      <c r="ADW69" s="38"/>
      <c r="ADX69" s="38"/>
      <c r="ADY69" s="38"/>
      <c r="ADZ69" s="38"/>
      <c r="AEA69" s="38"/>
      <c r="AEB69" s="38"/>
      <c r="AEC69" s="38"/>
      <c r="AED69" s="38"/>
      <c r="AEE69" s="38"/>
      <c r="AEF69" s="38"/>
      <c r="AEG69" s="38"/>
      <c r="AEH69" s="38"/>
      <c r="AEI69" s="38"/>
      <c r="AEJ69" s="38"/>
      <c r="AEK69" s="38"/>
      <c r="AEL69" s="38"/>
      <c r="AEM69" s="38"/>
      <c r="AEN69" s="38"/>
      <c r="AEO69" s="38"/>
      <c r="AEP69" s="38"/>
      <c r="AEQ69" s="38"/>
      <c r="AER69" s="38"/>
      <c r="AES69" s="38"/>
      <c r="AET69" s="38"/>
      <c r="AEU69" s="38"/>
      <c r="AEV69" s="38"/>
      <c r="AEW69" s="38"/>
      <c r="AEX69" s="38"/>
      <c r="AEY69" s="38"/>
      <c r="AEZ69" s="38"/>
      <c r="AFA69" s="38"/>
      <c r="AFB69" s="38"/>
      <c r="AFC69" s="38"/>
      <c r="AFD69" s="38"/>
      <c r="AFE69" s="38"/>
      <c r="AFF69" s="38"/>
      <c r="AFG69" s="38"/>
      <c r="AFH69" s="38"/>
      <c r="AFI69" s="38"/>
      <c r="AFJ69" s="38"/>
      <c r="AFK69" s="38"/>
      <c r="AFL69" s="38"/>
      <c r="AFM69" s="38"/>
      <c r="AFN69" s="38"/>
      <c r="AFO69" s="38"/>
      <c r="AFP69" s="38"/>
      <c r="AFQ69" s="38"/>
      <c r="AFR69" s="38"/>
      <c r="AFS69" s="38"/>
      <c r="AFT69" s="38"/>
      <c r="AFU69" s="38"/>
      <c r="AFV69" s="38"/>
      <c r="AFW69" s="38"/>
      <c r="AFX69" s="38"/>
      <c r="AFY69" s="38"/>
      <c r="AFZ69" s="38"/>
      <c r="AGA69" s="38"/>
      <c r="AGB69" s="38"/>
      <c r="AGC69" s="38"/>
      <c r="AGD69" s="38"/>
      <c r="AGE69" s="38"/>
      <c r="AGF69" s="38"/>
      <c r="AGG69" s="38"/>
      <c r="AGH69" s="38"/>
      <c r="AGI69" s="38"/>
      <c r="AGJ69" s="38"/>
      <c r="AGK69" s="38"/>
      <c r="AGL69" s="38"/>
      <c r="AGM69" s="38"/>
      <c r="AGN69" s="38"/>
      <c r="AGO69" s="38"/>
      <c r="AGP69" s="38"/>
      <c r="AGQ69" s="38"/>
      <c r="AGR69" s="38"/>
      <c r="AGS69" s="38"/>
      <c r="AGT69" s="38"/>
      <c r="AGU69" s="38"/>
      <c r="AGV69" s="38"/>
      <c r="AGW69" s="38"/>
      <c r="AGX69" s="38"/>
      <c r="AGY69" s="38"/>
      <c r="AGZ69" s="38"/>
      <c r="AHA69" s="38"/>
      <c r="AHB69" s="38"/>
      <c r="AHC69" s="38"/>
      <c r="AHD69" s="38"/>
      <c r="AHE69" s="38"/>
      <c r="AHF69" s="38"/>
      <c r="AHG69" s="38"/>
      <c r="AHH69" s="38"/>
      <c r="AHI69" s="38"/>
      <c r="AHJ69" s="38"/>
      <c r="AHK69" s="38"/>
      <c r="AHL69" s="38"/>
      <c r="AHM69" s="38"/>
      <c r="AHN69" s="38"/>
      <c r="AHO69" s="38"/>
      <c r="AHP69" s="38"/>
      <c r="AHQ69" s="38"/>
      <c r="AHR69" s="38"/>
      <c r="AHS69" s="38"/>
      <c r="AHT69" s="38"/>
      <c r="AHU69" s="38"/>
      <c r="AHV69" s="38"/>
      <c r="AHW69" s="38"/>
      <c r="AHX69" s="38"/>
      <c r="AHY69" s="38"/>
      <c r="AHZ69" s="38"/>
      <c r="AIA69" s="38"/>
      <c r="AIB69" s="38"/>
      <c r="AIC69" s="38"/>
      <c r="AID69" s="38"/>
      <c r="AIE69" s="38"/>
      <c r="AIF69" s="38"/>
      <c r="AIG69" s="38"/>
      <c r="AIH69" s="38"/>
      <c r="AII69" s="38"/>
      <c r="AIJ69" s="38"/>
      <c r="AIK69" s="38"/>
      <c r="AIL69" s="38"/>
      <c r="AIM69" s="38"/>
      <c r="AIN69" s="38"/>
      <c r="AIO69" s="38"/>
      <c r="AIP69" s="38"/>
      <c r="AIQ69" s="38"/>
      <c r="AIR69" s="38"/>
      <c r="AIS69" s="38"/>
      <c r="AIT69" s="38"/>
      <c r="AIU69" s="38"/>
      <c r="AIV69" s="38"/>
      <c r="AIW69" s="38"/>
      <c r="AIX69" s="38"/>
      <c r="AIY69" s="38"/>
      <c r="AIZ69" s="38"/>
      <c r="AJA69" s="38"/>
      <c r="AJB69" s="38"/>
      <c r="AJC69" s="38"/>
      <c r="AJD69" s="38"/>
      <c r="AJE69" s="38"/>
      <c r="AJF69" s="38"/>
      <c r="AJG69" s="38"/>
      <c r="AJH69" s="38"/>
      <c r="AJI69" s="38"/>
      <c r="AJJ69" s="38"/>
      <c r="AJK69" s="38"/>
      <c r="AJL69" s="38"/>
      <c r="AJM69" s="38"/>
      <c r="AJN69" s="38"/>
      <c r="AJO69" s="38"/>
      <c r="AJP69" s="38"/>
      <c r="AJQ69" s="38"/>
      <c r="AJR69" s="38"/>
      <c r="AJS69" s="38"/>
      <c r="AJT69" s="38"/>
      <c r="AJU69" s="38"/>
      <c r="AJV69" s="38"/>
      <c r="AJW69" s="38"/>
      <c r="AJX69" s="38"/>
      <c r="AJY69" s="38"/>
      <c r="AJZ69" s="38"/>
      <c r="AKA69" s="38"/>
      <c r="AKB69" s="38"/>
      <c r="AKC69" s="38"/>
      <c r="AKD69" s="38"/>
      <c r="AKE69" s="38"/>
      <c r="AKF69" s="38"/>
      <c r="AKG69" s="38"/>
      <c r="AKH69" s="38"/>
      <c r="AKI69" s="38"/>
      <c r="AKJ69" s="38"/>
      <c r="AKK69" s="38"/>
      <c r="AKL69" s="38"/>
      <c r="AKM69" s="38"/>
      <c r="AKN69" s="38"/>
      <c r="AKO69" s="38"/>
      <c r="AKP69" s="38"/>
      <c r="AKQ69" s="38"/>
      <c r="AKR69" s="38"/>
      <c r="AKS69" s="38"/>
      <c r="AKT69" s="38"/>
      <c r="AKU69" s="38"/>
      <c r="AKV69" s="38"/>
      <c r="AKW69" s="38"/>
      <c r="AKX69" s="38"/>
      <c r="AKY69" s="38"/>
      <c r="AKZ69" s="38"/>
      <c r="ALA69" s="38"/>
      <c r="ALB69" s="38"/>
      <c r="ALC69" s="38"/>
      <c r="ALD69" s="38"/>
      <c r="ALE69" s="38"/>
      <c r="ALF69" s="38"/>
      <c r="ALG69" s="38"/>
      <c r="ALH69" s="38"/>
      <c r="ALI69" s="38"/>
      <c r="ALJ69" s="38"/>
      <c r="ALK69" s="38"/>
      <c r="ALL69" s="38"/>
      <c r="ALM69" s="38"/>
      <c r="ALN69" s="38"/>
      <c r="ALO69" s="38"/>
      <c r="ALP69" s="38"/>
      <c r="ALQ69" s="38"/>
      <c r="ALR69" s="38"/>
      <c r="ALS69" s="38"/>
      <c r="ALT69" s="38"/>
      <c r="ALU69" s="38"/>
      <c r="ALV69" s="38"/>
      <c r="ALW69" s="38"/>
      <c r="ALX69" s="38"/>
      <c r="ALY69" s="38"/>
      <c r="ALZ69" s="38"/>
      <c r="AMA69" s="38"/>
      <c r="AMB69" s="38"/>
      <c r="AMC69" s="38"/>
      <c r="AMD69" s="38"/>
      <c r="AME69" s="38"/>
      <c r="AMF69" s="38"/>
      <c r="AMG69" s="38"/>
      <c r="AMH69" s="38"/>
      <c r="AMI69" s="38"/>
      <c r="AMJ69" s="38"/>
      <c r="AMK69" s="38"/>
    </row>
    <row r="70" spans="1:1025" s="39" customFormat="1" x14ac:dyDescent="0.2">
      <c r="A70" s="38"/>
      <c r="B70" s="38" t="s">
        <v>28</v>
      </c>
      <c r="C70" s="38">
        <f>COUNTIF(J11:J15,"&lt;18")-COUNTIF(J11:J15,"&lt;5")</f>
        <v>0</v>
      </c>
      <c r="D70" s="38"/>
      <c r="E70" s="38"/>
      <c r="F70" s="38"/>
      <c r="G70" s="38" t="s">
        <v>29</v>
      </c>
      <c r="H70" s="38"/>
      <c r="I70" s="38" t="s">
        <v>30</v>
      </c>
      <c r="J70" s="38">
        <v>1</v>
      </c>
      <c r="K70" s="38"/>
      <c r="L70" s="38"/>
      <c r="M70" s="38"/>
      <c r="N70" s="38"/>
      <c r="O70" s="44"/>
      <c r="P70" s="38"/>
      <c r="Q70" s="44"/>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c r="AMG70" s="38"/>
      <c r="AMH70" s="38"/>
      <c r="AMI70" s="38"/>
      <c r="AMJ70" s="38"/>
      <c r="AMK70" s="38"/>
    </row>
    <row r="71" spans="1:1025" s="39" customFormat="1" x14ac:dyDescent="0.2">
      <c r="A71" s="38"/>
      <c r="B71" s="38" t="s">
        <v>30</v>
      </c>
      <c r="C71" s="38">
        <f>COUNTIF(J11:J15,"&gt; 17")-COUNTIF(J11:J15,"&gt; 39")</f>
        <v>0</v>
      </c>
      <c r="D71" s="38"/>
      <c r="E71" s="38"/>
      <c r="F71" s="38"/>
      <c r="G71" s="38" t="s">
        <v>31</v>
      </c>
      <c r="H71" s="38"/>
      <c r="I71" s="38" t="s">
        <v>32</v>
      </c>
      <c r="J71" s="38">
        <f>IF(C72&gt;0,(IF(C70&gt;0,0,IF(C71=0,1,0))),0)</f>
        <v>0</v>
      </c>
      <c r="K71" s="38"/>
      <c r="L71" s="38"/>
      <c r="M71" s="38"/>
      <c r="N71" s="38"/>
      <c r="O71" s="44"/>
      <c r="P71" s="38"/>
      <c r="Q71" s="44"/>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38"/>
      <c r="OC71" s="38"/>
      <c r="OD71" s="38"/>
      <c r="OE71" s="38"/>
      <c r="OF71" s="38"/>
      <c r="OG71" s="38"/>
      <c r="OH71" s="38"/>
      <c r="OI71" s="38"/>
      <c r="OJ71" s="38"/>
      <c r="OK71" s="38"/>
      <c r="OL71" s="38"/>
      <c r="OM71" s="38"/>
      <c r="ON71" s="38"/>
      <c r="OO71" s="38"/>
      <c r="OP71" s="38"/>
      <c r="OQ71" s="38"/>
      <c r="OR71" s="38"/>
      <c r="OS71" s="38"/>
      <c r="OT71" s="38"/>
      <c r="OU71" s="38"/>
      <c r="OV71" s="38"/>
      <c r="OW71" s="38"/>
      <c r="OX71" s="38"/>
      <c r="OY71" s="38"/>
      <c r="OZ71" s="38"/>
      <c r="PA71" s="38"/>
      <c r="PB71" s="38"/>
      <c r="PC71" s="38"/>
      <c r="PD71" s="38"/>
      <c r="PE71" s="38"/>
      <c r="PF71" s="38"/>
      <c r="PG71" s="38"/>
      <c r="PH71" s="38"/>
      <c r="PI71" s="38"/>
      <c r="PJ71" s="38"/>
      <c r="PK71" s="38"/>
      <c r="PL71" s="38"/>
      <c r="PM71" s="38"/>
      <c r="PN71" s="38"/>
      <c r="PO71" s="38"/>
      <c r="PP71" s="38"/>
      <c r="PQ71" s="38"/>
      <c r="PR71" s="38"/>
      <c r="PS71" s="38"/>
      <c r="PT71" s="38"/>
      <c r="PU71" s="38"/>
      <c r="PV71" s="38"/>
      <c r="PW71" s="38"/>
      <c r="PX71" s="38"/>
      <c r="PY71" s="38"/>
      <c r="PZ71" s="38"/>
      <c r="QA71" s="38"/>
      <c r="QB71" s="38"/>
      <c r="QC71" s="38"/>
      <c r="QD71" s="38"/>
      <c r="QE71" s="38"/>
      <c r="QF71" s="38"/>
      <c r="QG71" s="38"/>
      <c r="QH71" s="38"/>
      <c r="QI71" s="38"/>
      <c r="QJ71" s="38"/>
      <c r="QK71" s="38"/>
      <c r="QL71" s="38"/>
      <c r="QM71" s="38"/>
      <c r="QN71" s="38"/>
      <c r="QO71" s="38"/>
      <c r="QP71" s="38"/>
      <c r="QQ71" s="38"/>
      <c r="QR71" s="38"/>
      <c r="QS71" s="38"/>
      <c r="QT71" s="38"/>
      <c r="QU71" s="38"/>
      <c r="QV71" s="38"/>
      <c r="QW71" s="38"/>
      <c r="QX71" s="38"/>
      <c r="QY71" s="38"/>
      <c r="QZ71" s="38"/>
      <c r="RA71" s="38"/>
      <c r="RB71" s="38"/>
      <c r="RC71" s="38"/>
      <c r="RD71" s="38"/>
      <c r="RE71" s="38"/>
      <c r="RF71" s="38"/>
      <c r="RG71" s="38"/>
      <c r="RH71" s="38"/>
      <c r="RI71" s="38"/>
      <c r="RJ71" s="38"/>
      <c r="RK71" s="38"/>
      <c r="RL71" s="38"/>
      <c r="RM71" s="38"/>
      <c r="RN71" s="38"/>
      <c r="RO71" s="38"/>
      <c r="RP71" s="38"/>
      <c r="RQ71" s="38"/>
      <c r="RR71" s="38"/>
      <c r="RS71" s="38"/>
      <c r="RT71" s="38"/>
      <c r="RU71" s="38"/>
      <c r="RV71" s="38"/>
      <c r="RW71" s="38"/>
      <c r="RX71" s="38"/>
      <c r="RY71" s="38"/>
      <c r="RZ71" s="38"/>
      <c r="SA71" s="38"/>
      <c r="SB71" s="38"/>
      <c r="SC71" s="38"/>
      <c r="SD71" s="38"/>
      <c r="SE71" s="38"/>
      <c r="SF71" s="38"/>
      <c r="SG71" s="38"/>
      <c r="SH71" s="38"/>
      <c r="SI71" s="38"/>
      <c r="SJ71" s="38"/>
      <c r="SK71" s="38"/>
      <c r="SL71" s="38"/>
      <c r="SM71" s="38"/>
      <c r="SN71" s="38"/>
      <c r="SO71" s="38"/>
      <c r="SP71" s="38"/>
      <c r="SQ71" s="38"/>
      <c r="SR71" s="38"/>
      <c r="SS71" s="38"/>
      <c r="ST71" s="38"/>
      <c r="SU71" s="38"/>
      <c r="SV71" s="38"/>
      <c r="SW71" s="38"/>
      <c r="SX71" s="38"/>
      <c r="SY71" s="38"/>
      <c r="SZ71" s="38"/>
      <c r="TA71" s="38"/>
      <c r="TB71" s="38"/>
      <c r="TC71" s="38"/>
      <c r="TD71" s="38"/>
      <c r="TE71" s="38"/>
      <c r="TF71" s="38"/>
      <c r="TG71" s="38"/>
      <c r="TH71" s="38"/>
      <c r="TI71" s="38"/>
      <c r="TJ71" s="38"/>
      <c r="TK71" s="38"/>
      <c r="TL71" s="38"/>
      <c r="TM71" s="38"/>
      <c r="TN71" s="38"/>
      <c r="TO71" s="38"/>
      <c r="TP71" s="38"/>
      <c r="TQ71" s="38"/>
      <c r="TR71" s="38"/>
      <c r="TS71" s="38"/>
      <c r="TT71" s="38"/>
      <c r="TU71" s="38"/>
      <c r="TV71" s="38"/>
      <c r="TW71" s="38"/>
      <c r="TX71" s="38"/>
      <c r="TY71" s="38"/>
      <c r="TZ71" s="38"/>
      <c r="UA71" s="38"/>
      <c r="UB71" s="38"/>
      <c r="UC71" s="38"/>
      <c r="UD71" s="38"/>
      <c r="UE71" s="38"/>
      <c r="UF71" s="38"/>
      <c r="UG71" s="38"/>
      <c r="UH71" s="38"/>
      <c r="UI71" s="38"/>
      <c r="UJ71" s="38"/>
      <c r="UK71" s="38"/>
      <c r="UL71" s="38"/>
      <c r="UM71" s="38"/>
      <c r="UN71" s="38"/>
      <c r="UO71" s="38"/>
      <c r="UP71" s="38"/>
      <c r="UQ71" s="38"/>
      <c r="UR71" s="38"/>
      <c r="US71" s="38"/>
      <c r="UT71" s="38"/>
      <c r="UU71" s="38"/>
      <c r="UV71" s="38"/>
      <c r="UW71" s="38"/>
      <c r="UX71" s="38"/>
      <c r="UY71" s="38"/>
      <c r="UZ71" s="38"/>
      <c r="VA71" s="38"/>
      <c r="VB71" s="38"/>
      <c r="VC71" s="38"/>
      <c r="VD71" s="38"/>
      <c r="VE71" s="38"/>
      <c r="VF71" s="38"/>
      <c r="VG71" s="38"/>
      <c r="VH71" s="38"/>
      <c r="VI71" s="38"/>
      <c r="VJ71" s="38"/>
      <c r="VK71" s="38"/>
      <c r="VL71" s="38"/>
      <c r="VM71" s="38"/>
      <c r="VN71" s="38"/>
      <c r="VO71" s="38"/>
      <c r="VP71" s="38"/>
      <c r="VQ71" s="38"/>
      <c r="VR71" s="38"/>
      <c r="VS71" s="38"/>
      <c r="VT71" s="38"/>
      <c r="VU71" s="38"/>
      <c r="VV71" s="38"/>
      <c r="VW71" s="38"/>
      <c r="VX71" s="38"/>
      <c r="VY71" s="38"/>
      <c r="VZ71" s="38"/>
      <c r="WA71" s="38"/>
      <c r="WB71" s="38"/>
      <c r="WC71" s="38"/>
      <c r="WD71" s="38"/>
      <c r="WE71" s="38"/>
      <c r="WF71" s="38"/>
      <c r="WG71" s="38"/>
      <c r="WH71" s="38"/>
      <c r="WI71" s="38"/>
      <c r="WJ71" s="38"/>
      <c r="WK71" s="38"/>
      <c r="WL71" s="38"/>
      <c r="WM71" s="38"/>
      <c r="WN71" s="38"/>
      <c r="WO71" s="38"/>
      <c r="WP71" s="38"/>
      <c r="WQ71" s="38"/>
      <c r="WR71" s="38"/>
      <c r="WS71" s="38"/>
      <c r="WT71" s="38"/>
      <c r="WU71" s="38"/>
      <c r="WV71" s="38"/>
      <c r="WW71" s="38"/>
      <c r="WX71" s="38"/>
      <c r="WY71" s="38"/>
      <c r="WZ71" s="38"/>
      <c r="XA71" s="38"/>
      <c r="XB71" s="38"/>
      <c r="XC71" s="38"/>
      <c r="XD71" s="38"/>
      <c r="XE71" s="38"/>
      <c r="XF71" s="38"/>
      <c r="XG71" s="38"/>
      <c r="XH71" s="38"/>
      <c r="XI71" s="38"/>
      <c r="XJ71" s="38"/>
      <c r="XK71" s="38"/>
      <c r="XL71" s="38"/>
      <c r="XM71" s="38"/>
      <c r="XN71" s="38"/>
      <c r="XO71" s="38"/>
      <c r="XP71" s="38"/>
      <c r="XQ71" s="38"/>
      <c r="XR71" s="38"/>
      <c r="XS71" s="38"/>
      <c r="XT71" s="38"/>
      <c r="XU71" s="38"/>
      <c r="XV71" s="38"/>
      <c r="XW71" s="38"/>
      <c r="XX71" s="38"/>
      <c r="XY71" s="38"/>
      <c r="XZ71" s="38"/>
      <c r="YA71" s="38"/>
      <c r="YB71" s="38"/>
      <c r="YC71" s="38"/>
      <c r="YD71" s="38"/>
      <c r="YE71" s="38"/>
      <c r="YF71" s="38"/>
      <c r="YG71" s="38"/>
      <c r="YH71" s="38"/>
      <c r="YI71" s="38"/>
      <c r="YJ71" s="38"/>
      <c r="YK71" s="38"/>
      <c r="YL71" s="38"/>
      <c r="YM71" s="38"/>
      <c r="YN71" s="38"/>
      <c r="YO71" s="38"/>
      <c r="YP71" s="38"/>
      <c r="YQ71" s="38"/>
      <c r="YR71" s="38"/>
      <c r="YS71" s="38"/>
      <c r="YT71" s="38"/>
      <c r="YU71" s="38"/>
      <c r="YV71" s="38"/>
      <c r="YW71" s="38"/>
      <c r="YX71" s="38"/>
      <c r="YY71" s="38"/>
      <c r="YZ71" s="38"/>
      <c r="ZA71" s="38"/>
      <c r="ZB71" s="38"/>
      <c r="ZC71" s="38"/>
      <c r="ZD71" s="38"/>
      <c r="ZE71" s="38"/>
      <c r="ZF71" s="38"/>
      <c r="ZG71" s="38"/>
      <c r="ZH71" s="38"/>
      <c r="ZI71" s="38"/>
      <c r="ZJ71" s="38"/>
      <c r="ZK71" s="38"/>
      <c r="ZL71" s="38"/>
      <c r="ZM71" s="38"/>
      <c r="ZN71" s="38"/>
      <c r="ZO71" s="38"/>
      <c r="ZP71" s="38"/>
      <c r="ZQ71" s="38"/>
      <c r="ZR71" s="38"/>
      <c r="ZS71" s="38"/>
      <c r="ZT71" s="38"/>
      <c r="ZU71" s="38"/>
      <c r="ZV71" s="38"/>
      <c r="ZW71" s="38"/>
      <c r="ZX71" s="38"/>
      <c r="ZY71" s="38"/>
      <c r="ZZ71" s="38"/>
      <c r="AAA71" s="38"/>
      <c r="AAB71" s="38"/>
      <c r="AAC71" s="38"/>
      <c r="AAD71" s="38"/>
      <c r="AAE71" s="38"/>
      <c r="AAF71" s="38"/>
      <c r="AAG71" s="38"/>
      <c r="AAH71" s="38"/>
      <c r="AAI71" s="38"/>
      <c r="AAJ71" s="38"/>
      <c r="AAK71" s="38"/>
      <c r="AAL71" s="38"/>
      <c r="AAM71" s="38"/>
      <c r="AAN71" s="38"/>
      <c r="AAO71" s="38"/>
      <c r="AAP71" s="38"/>
      <c r="AAQ71" s="38"/>
      <c r="AAR71" s="38"/>
      <c r="AAS71" s="38"/>
      <c r="AAT71" s="38"/>
      <c r="AAU71" s="38"/>
      <c r="AAV71" s="38"/>
      <c r="AAW71" s="38"/>
      <c r="AAX71" s="38"/>
      <c r="AAY71" s="38"/>
      <c r="AAZ71" s="38"/>
      <c r="ABA71" s="38"/>
      <c r="ABB71" s="38"/>
      <c r="ABC71" s="38"/>
      <c r="ABD71" s="38"/>
      <c r="ABE71" s="38"/>
      <c r="ABF71" s="38"/>
      <c r="ABG71" s="38"/>
      <c r="ABH71" s="38"/>
      <c r="ABI71" s="38"/>
      <c r="ABJ71" s="38"/>
      <c r="ABK71" s="38"/>
      <c r="ABL71" s="38"/>
      <c r="ABM71" s="38"/>
      <c r="ABN71" s="38"/>
      <c r="ABO71" s="38"/>
      <c r="ABP71" s="38"/>
      <c r="ABQ71" s="38"/>
      <c r="ABR71" s="38"/>
      <c r="ABS71" s="38"/>
      <c r="ABT71" s="38"/>
      <c r="ABU71" s="38"/>
      <c r="ABV71" s="38"/>
      <c r="ABW71" s="38"/>
      <c r="ABX71" s="38"/>
      <c r="ABY71" s="38"/>
      <c r="ABZ71" s="38"/>
      <c r="ACA71" s="38"/>
      <c r="ACB71" s="38"/>
      <c r="ACC71" s="38"/>
      <c r="ACD71" s="38"/>
      <c r="ACE71" s="38"/>
      <c r="ACF71" s="38"/>
      <c r="ACG71" s="38"/>
      <c r="ACH71" s="38"/>
      <c r="ACI71" s="38"/>
      <c r="ACJ71" s="38"/>
      <c r="ACK71" s="38"/>
      <c r="ACL71" s="38"/>
      <c r="ACM71" s="38"/>
      <c r="ACN71" s="38"/>
      <c r="ACO71" s="38"/>
      <c r="ACP71" s="38"/>
      <c r="ACQ71" s="38"/>
      <c r="ACR71" s="38"/>
      <c r="ACS71" s="38"/>
      <c r="ACT71" s="38"/>
      <c r="ACU71" s="38"/>
      <c r="ACV71" s="38"/>
      <c r="ACW71" s="38"/>
      <c r="ACX71" s="38"/>
      <c r="ACY71" s="38"/>
      <c r="ACZ71" s="38"/>
      <c r="ADA71" s="38"/>
      <c r="ADB71" s="38"/>
      <c r="ADC71" s="38"/>
      <c r="ADD71" s="38"/>
      <c r="ADE71" s="38"/>
      <c r="ADF71" s="38"/>
      <c r="ADG71" s="38"/>
      <c r="ADH71" s="38"/>
      <c r="ADI71" s="38"/>
      <c r="ADJ71" s="38"/>
      <c r="ADK71" s="38"/>
      <c r="ADL71" s="38"/>
      <c r="ADM71" s="38"/>
      <c r="ADN71" s="38"/>
      <c r="ADO71" s="38"/>
      <c r="ADP71" s="38"/>
      <c r="ADQ71" s="38"/>
      <c r="ADR71" s="38"/>
      <c r="ADS71" s="38"/>
      <c r="ADT71" s="38"/>
      <c r="ADU71" s="38"/>
      <c r="ADV71" s="38"/>
      <c r="ADW71" s="38"/>
      <c r="ADX71" s="38"/>
      <c r="ADY71" s="38"/>
      <c r="ADZ71" s="38"/>
      <c r="AEA71" s="38"/>
      <c r="AEB71" s="38"/>
      <c r="AEC71" s="38"/>
      <c r="AED71" s="38"/>
      <c r="AEE71" s="38"/>
      <c r="AEF71" s="38"/>
      <c r="AEG71" s="38"/>
      <c r="AEH71" s="38"/>
      <c r="AEI71" s="38"/>
      <c r="AEJ71" s="38"/>
      <c r="AEK71" s="38"/>
      <c r="AEL71" s="38"/>
      <c r="AEM71" s="38"/>
      <c r="AEN71" s="38"/>
      <c r="AEO71" s="38"/>
      <c r="AEP71" s="38"/>
      <c r="AEQ71" s="38"/>
      <c r="AER71" s="38"/>
      <c r="AES71" s="38"/>
      <c r="AET71" s="38"/>
      <c r="AEU71" s="38"/>
      <c r="AEV71" s="38"/>
      <c r="AEW71" s="38"/>
      <c r="AEX71" s="38"/>
      <c r="AEY71" s="38"/>
      <c r="AEZ71" s="38"/>
      <c r="AFA71" s="38"/>
      <c r="AFB71" s="38"/>
      <c r="AFC71" s="38"/>
      <c r="AFD71" s="38"/>
      <c r="AFE71" s="38"/>
      <c r="AFF71" s="38"/>
      <c r="AFG71" s="38"/>
      <c r="AFH71" s="38"/>
      <c r="AFI71" s="38"/>
      <c r="AFJ71" s="38"/>
      <c r="AFK71" s="38"/>
      <c r="AFL71" s="38"/>
      <c r="AFM71" s="38"/>
      <c r="AFN71" s="38"/>
      <c r="AFO71" s="38"/>
      <c r="AFP71" s="38"/>
      <c r="AFQ71" s="38"/>
      <c r="AFR71" s="38"/>
      <c r="AFS71" s="38"/>
      <c r="AFT71" s="38"/>
      <c r="AFU71" s="38"/>
      <c r="AFV71" s="38"/>
      <c r="AFW71" s="38"/>
      <c r="AFX71" s="38"/>
      <c r="AFY71" s="38"/>
      <c r="AFZ71" s="38"/>
      <c r="AGA71" s="38"/>
      <c r="AGB71" s="38"/>
      <c r="AGC71" s="38"/>
      <c r="AGD71" s="38"/>
      <c r="AGE71" s="38"/>
      <c r="AGF71" s="38"/>
      <c r="AGG71" s="38"/>
      <c r="AGH71" s="38"/>
      <c r="AGI71" s="38"/>
      <c r="AGJ71" s="38"/>
      <c r="AGK71" s="38"/>
      <c r="AGL71" s="38"/>
      <c r="AGM71" s="38"/>
      <c r="AGN71" s="38"/>
      <c r="AGO71" s="38"/>
      <c r="AGP71" s="38"/>
      <c r="AGQ71" s="38"/>
      <c r="AGR71" s="38"/>
      <c r="AGS71" s="38"/>
      <c r="AGT71" s="38"/>
      <c r="AGU71" s="38"/>
      <c r="AGV71" s="38"/>
      <c r="AGW71" s="38"/>
      <c r="AGX71" s="38"/>
      <c r="AGY71" s="38"/>
      <c r="AGZ71" s="38"/>
      <c r="AHA71" s="38"/>
      <c r="AHB71" s="38"/>
      <c r="AHC71" s="38"/>
      <c r="AHD71" s="38"/>
      <c r="AHE71" s="38"/>
      <c r="AHF71" s="38"/>
      <c r="AHG71" s="38"/>
      <c r="AHH71" s="38"/>
      <c r="AHI71" s="38"/>
      <c r="AHJ71" s="38"/>
      <c r="AHK71" s="38"/>
      <c r="AHL71" s="38"/>
      <c r="AHM71" s="38"/>
      <c r="AHN71" s="38"/>
      <c r="AHO71" s="38"/>
      <c r="AHP71" s="38"/>
      <c r="AHQ71" s="38"/>
      <c r="AHR71" s="38"/>
      <c r="AHS71" s="38"/>
      <c r="AHT71" s="38"/>
      <c r="AHU71" s="38"/>
      <c r="AHV71" s="38"/>
      <c r="AHW71" s="38"/>
      <c r="AHX71" s="38"/>
      <c r="AHY71" s="38"/>
      <c r="AHZ71" s="38"/>
      <c r="AIA71" s="38"/>
      <c r="AIB71" s="38"/>
      <c r="AIC71" s="38"/>
      <c r="AID71" s="38"/>
      <c r="AIE71" s="38"/>
      <c r="AIF71" s="38"/>
      <c r="AIG71" s="38"/>
      <c r="AIH71" s="38"/>
      <c r="AII71" s="38"/>
      <c r="AIJ71" s="38"/>
      <c r="AIK71" s="38"/>
      <c r="AIL71" s="38"/>
      <c r="AIM71" s="38"/>
      <c r="AIN71" s="38"/>
      <c r="AIO71" s="38"/>
      <c r="AIP71" s="38"/>
      <c r="AIQ71" s="38"/>
      <c r="AIR71" s="38"/>
      <c r="AIS71" s="38"/>
      <c r="AIT71" s="38"/>
      <c r="AIU71" s="38"/>
      <c r="AIV71" s="38"/>
      <c r="AIW71" s="38"/>
      <c r="AIX71" s="38"/>
      <c r="AIY71" s="38"/>
      <c r="AIZ71" s="38"/>
      <c r="AJA71" s="38"/>
      <c r="AJB71" s="38"/>
      <c r="AJC71" s="38"/>
      <c r="AJD71" s="38"/>
      <c r="AJE71" s="38"/>
      <c r="AJF71" s="38"/>
      <c r="AJG71" s="38"/>
      <c r="AJH71" s="38"/>
      <c r="AJI71" s="38"/>
      <c r="AJJ71" s="38"/>
      <c r="AJK71" s="38"/>
      <c r="AJL71" s="38"/>
      <c r="AJM71" s="38"/>
      <c r="AJN71" s="38"/>
      <c r="AJO71" s="38"/>
      <c r="AJP71" s="38"/>
      <c r="AJQ71" s="38"/>
      <c r="AJR71" s="38"/>
      <c r="AJS71" s="38"/>
      <c r="AJT71" s="38"/>
      <c r="AJU71" s="38"/>
      <c r="AJV71" s="38"/>
      <c r="AJW71" s="38"/>
      <c r="AJX71" s="38"/>
      <c r="AJY71" s="38"/>
      <c r="AJZ71" s="38"/>
      <c r="AKA71" s="38"/>
      <c r="AKB71" s="38"/>
      <c r="AKC71" s="38"/>
      <c r="AKD71" s="38"/>
      <c r="AKE71" s="38"/>
      <c r="AKF71" s="38"/>
      <c r="AKG71" s="38"/>
      <c r="AKH71" s="38"/>
      <c r="AKI71" s="38"/>
      <c r="AKJ71" s="38"/>
      <c r="AKK71" s="38"/>
      <c r="AKL71" s="38"/>
      <c r="AKM71" s="38"/>
      <c r="AKN71" s="38"/>
      <c r="AKO71" s="38"/>
      <c r="AKP71" s="38"/>
      <c r="AKQ71" s="38"/>
      <c r="AKR71" s="38"/>
      <c r="AKS71" s="38"/>
      <c r="AKT71" s="38"/>
      <c r="AKU71" s="38"/>
      <c r="AKV71" s="38"/>
      <c r="AKW71" s="38"/>
      <c r="AKX71" s="38"/>
      <c r="AKY71" s="38"/>
      <c r="AKZ71" s="38"/>
      <c r="ALA71" s="38"/>
      <c r="ALB71" s="38"/>
      <c r="ALC71" s="38"/>
      <c r="ALD71" s="38"/>
      <c r="ALE71" s="38"/>
      <c r="ALF71" s="38"/>
      <c r="ALG71" s="38"/>
      <c r="ALH71" s="38"/>
      <c r="ALI71" s="38"/>
      <c r="ALJ71" s="38"/>
      <c r="ALK71" s="38"/>
      <c r="ALL71" s="38"/>
      <c r="ALM71" s="38"/>
      <c r="ALN71" s="38"/>
      <c r="ALO71" s="38"/>
      <c r="ALP71" s="38"/>
      <c r="ALQ71" s="38"/>
      <c r="ALR71" s="38"/>
      <c r="ALS71" s="38"/>
      <c r="ALT71" s="38"/>
      <c r="ALU71" s="38"/>
      <c r="ALV71" s="38"/>
      <c r="ALW71" s="38"/>
      <c r="ALX71" s="38"/>
      <c r="ALY71" s="38"/>
      <c r="ALZ71" s="38"/>
      <c r="AMA71" s="38"/>
      <c r="AMB71" s="38"/>
      <c r="AMC71" s="38"/>
      <c r="AMD71" s="38"/>
      <c r="AME71" s="38"/>
      <c r="AMF71" s="38"/>
      <c r="AMG71" s="38"/>
      <c r="AMH71" s="38"/>
      <c r="AMI71" s="38"/>
      <c r="AMJ71" s="38"/>
      <c r="AMK71" s="38"/>
    </row>
    <row r="72" spans="1:1025" s="39" customFormat="1" x14ac:dyDescent="0.2">
      <c r="A72" s="38"/>
      <c r="B72" s="38" t="s">
        <v>33</v>
      </c>
      <c r="C72" s="38">
        <f>COUNTIF(J11:J15,"&gt; 39")-COUNTIF(J11:J15,"&gt; 54")</f>
        <v>0</v>
      </c>
      <c r="D72" s="38"/>
      <c r="E72" s="38"/>
      <c r="F72" s="38"/>
      <c r="G72" s="38" t="s">
        <v>34</v>
      </c>
      <c r="H72" s="38"/>
      <c r="I72" s="38" t="s">
        <v>35</v>
      </c>
      <c r="J72" s="38">
        <f>IF(C73&gt;0,IF(C72&gt;0,0,IF(C71&gt;0,0,IF(C70=0,1,0))),0)</f>
        <v>0</v>
      </c>
      <c r="K72" s="38"/>
      <c r="L72" s="38"/>
      <c r="M72" s="38"/>
      <c r="N72" s="38"/>
      <c r="O72" s="44"/>
      <c r="P72" s="38"/>
      <c r="Q72" s="44"/>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38"/>
      <c r="OC72" s="38"/>
      <c r="OD72" s="38"/>
      <c r="OE72" s="38"/>
      <c r="OF72" s="38"/>
      <c r="OG72" s="38"/>
      <c r="OH72" s="38"/>
      <c r="OI72" s="38"/>
      <c r="OJ72" s="38"/>
      <c r="OK72" s="38"/>
      <c r="OL72" s="38"/>
      <c r="OM72" s="38"/>
      <c r="ON72" s="38"/>
      <c r="OO72" s="38"/>
      <c r="OP72" s="38"/>
      <c r="OQ72" s="38"/>
      <c r="OR72" s="38"/>
      <c r="OS72" s="38"/>
      <c r="OT72" s="38"/>
      <c r="OU72" s="38"/>
      <c r="OV72" s="38"/>
      <c r="OW72" s="38"/>
      <c r="OX72" s="38"/>
      <c r="OY72" s="38"/>
      <c r="OZ72" s="38"/>
      <c r="PA72" s="38"/>
      <c r="PB72" s="38"/>
      <c r="PC72" s="38"/>
      <c r="PD72" s="38"/>
      <c r="PE72" s="38"/>
      <c r="PF72" s="38"/>
      <c r="PG72" s="38"/>
      <c r="PH72" s="38"/>
      <c r="PI72" s="38"/>
      <c r="PJ72" s="38"/>
      <c r="PK72" s="38"/>
      <c r="PL72" s="38"/>
      <c r="PM72" s="38"/>
      <c r="PN72" s="38"/>
      <c r="PO72" s="38"/>
      <c r="PP72" s="38"/>
      <c r="PQ72" s="38"/>
      <c r="PR72" s="38"/>
      <c r="PS72" s="38"/>
      <c r="PT72" s="38"/>
      <c r="PU72" s="38"/>
      <c r="PV72" s="38"/>
      <c r="PW72" s="38"/>
      <c r="PX72" s="38"/>
      <c r="PY72" s="38"/>
      <c r="PZ72" s="38"/>
      <c r="QA72" s="38"/>
      <c r="QB72" s="38"/>
      <c r="QC72" s="38"/>
      <c r="QD72" s="38"/>
      <c r="QE72" s="38"/>
      <c r="QF72" s="38"/>
      <c r="QG72" s="38"/>
      <c r="QH72" s="38"/>
      <c r="QI72" s="38"/>
      <c r="QJ72" s="38"/>
      <c r="QK72" s="38"/>
      <c r="QL72" s="38"/>
      <c r="QM72" s="38"/>
      <c r="QN72" s="38"/>
      <c r="QO72" s="38"/>
      <c r="QP72" s="38"/>
      <c r="QQ72" s="38"/>
      <c r="QR72" s="38"/>
      <c r="QS72" s="38"/>
      <c r="QT72" s="38"/>
      <c r="QU72" s="38"/>
      <c r="QV72" s="38"/>
      <c r="QW72" s="38"/>
      <c r="QX72" s="38"/>
      <c r="QY72" s="38"/>
      <c r="QZ72" s="38"/>
      <c r="RA72" s="38"/>
      <c r="RB72" s="38"/>
      <c r="RC72" s="38"/>
      <c r="RD72" s="38"/>
      <c r="RE72" s="38"/>
      <c r="RF72" s="38"/>
      <c r="RG72" s="38"/>
      <c r="RH72" s="38"/>
      <c r="RI72" s="38"/>
      <c r="RJ72" s="38"/>
      <c r="RK72" s="38"/>
      <c r="RL72" s="38"/>
      <c r="RM72" s="38"/>
      <c r="RN72" s="38"/>
      <c r="RO72" s="38"/>
      <c r="RP72" s="38"/>
      <c r="RQ72" s="38"/>
      <c r="RR72" s="38"/>
      <c r="RS72" s="38"/>
      <c r="RT72" s="38"/>
      <c r="RU72" s="38"/>
      <c r="RV72" s="38"/>
      <c r="RW72" s="38"/>
      <c r="RX72" s="38"/>
      <c r="RY72" s="38"/>
      <c r="RZ72" s="38"/>
      <c r="SA72" s="38"/>
      <c r="SB72" s="38"/>
      <c r="SC72" s="38"/>
      <c r="SD72" s="38"/>
      <c r="SE72" s="38"/>
      <c r="SF72" s="38"/>
      <c r="SG72" s="38"/>
      <c r="SH72" s="38"/>
      <c r="SI72" s="38"/>
      <c r="SJ72" s="38"/>
      <c r="SK72" s="38"/>
      <c r="SL72" s="38"/>
      <c r="SM72" s="38"/>
      <c r="SN72" s="38"/>
      <c r="SO72" s="38"/>
      <c r="SP72" s="38"/>
      <c r="SQ72" s="38"/>
      <c r="SR72" s="38"/>
      <c r="SS72" s="38"/>
      <c r="ST72" s="38"/>
      <c r="SU72" s="38"/>
      <c r="SV72" s="38"/>
      <c r="SW72" s="38"/>
      <c r="SX72" s="38"/>
      <c r="SY72" s="38"/>
      <c r="SZ72" s="38"/>
      <c r="TA72" s="38"/>
      <c r="TB72" s="38"/>
      <c r="TC72" s="38"/>
      <c r="TD72" s="38"/>
      <c r="TE72" s="38"/>
      <c r="TF72" s="38"/>
      <c r="TG72" s="38"/>
      <c r="TH72" s="38"/>
      <c r="TI72" s="38"/>
      <c r="TJ72" s="38"/>
      <c r="TK72" s="38"/>
      <c r="TL72" s="38"/>
      <c r="TM72" s="38"/>
      <c r="TN72" s="38"/>
      <c r="TO72" s="38"/>
      <c r="TP72" s="38"/>
      <c r="TQ72" s="38"/>
      <c r="TR72" s="38"/>
      <c r="TS72" s="38"/>
      <c r="TT72" s="38"/>
      <c r="TU72" s="38"/>
      <c r="TV72" s="38"/>
      <c r="TW72" s="38"/>
      <c r="TX72" s="38"/>
      <c r="TY72" s="38"/>
      <c r="TZ72" s="38"/>
      <c r="UA72" s="38"/>
      <c r="UB72" s="38"/>
      <c r="UC72" s="38"/>
      <c r="UD72" s="38"/>
      <c r="UE72" s="38"/>
      <c r="UF72" s="38"/>
      <c r="UG72" s="38"/>
      <c r="UH72" s="38"/>
      <c r="UI72" s="38"/>
      <c r="UJ72" s="38"/>
      <c r="UK72" s="38"/>
      <c r="UL72" s="38"/>
      <c r="UM72" s="38"/>
      <c r="UN72" s="38"/>
      <c r="UO72" s="38"/>
      <c r="UP72" s="38"/>
      <c r="UQ72" s="38"/>
      <c r="UR72" s="38"/>
      <c r="US72" s="38"/>
      <c r="UT72" s="38"/>
      <c r="UU72" s="38"/>
      <c r="UV72" s="38"/>
      <c r="UW72" s="38"/>
      <c r="UX72" s="38"/>
      <c r="UY72" s="38"/>
      <c r="UZ72" s="38"/>
      <c r="VA72" s="38"/>
      <c r="VB72" s="38"/>
      <c r="VC72" s="38"/>
      <c r="VD72" s="38"/>
      <c r="VE72" s="38"/>
      <c r="VF72" s="38"/>
      <c r="VG72" s="38"/>
      <c r="VH72" s="38"/>
      <c r="VI72" s="38"/>
      <c r="VJ72" s="38"/>
      <c r="VK72" s="38"/>
      <c r="VL72" s="38"/>
      <c r="VM72" s="38"/>
      <c r="VN72" s="38"/>
      <c r="VO72" s="38"/>
      <c r="VP72" s="38"/>
      <c r="VQ72" s="38"/>
      <c r="VR72" s="38"/>
      <c r="VS72" s="38"/>
      <c r="VT72" s="38"/>
      <c r="VU72" s="38"/>
      <c r="VV72" s="38"/>
      <c r="VW72" s="38"/>
      <c r="VX72" s="38"/>
      <c r="VY72" s="38"/>
      <c r="VZ72" s="38"/>
      <c r="WA72" s="38"/>
      <c r="WB72" s="38"/>
      <c r="WC72" s="38"/>
      <c r="WD72" s="38"/>
      <c r="WE72" s="38"/>
      <c r="WF72" s="38"/>
      <c r="WG72" s="38"/>
      <c r="WH72" s="38"/>
      <c r="WI72" s="38"/>
      <c r="WJ72" s="38"/>
      <c r="WK72" s="38"/>
      <c r="WL72" s="38"/>
      <c r="WM72" s="38"/>
      <c r="WN72" s="38"/>
      <c r="WO72" s="38"/>
      <c r="WP72" s="38"/>
      <c r="WQ72" s="38"/>
      <c r="WR72" s="38"/>
      <c r="WS72" s="38"/>
      <c r="WT72" s="38"/>
      <c r="WU72" s="38"/>
      <c r="WV72" s="38"/>
      <c r="WW72" s="38"/>
      <c r="WX72" s="38"/>
      <c r="WY72" s="38"/>
      <c r="WZ72" s="38"/>
      <c r="XA72" s="38"/>
      <c r="XB72" s="38"/>
      <c r="XC72" s="38"/>
      <c r="XD72" s="38"/>
      <c r="XE72" s="38"/>
      <c r="XF72" s="38"/>
      <c r="XG72" s="38"/>
      <c r="XH72" s="38"/>
      <c r="XI72" s="38"/>
      <c r="XJ72" s="38"/>
      <c r="XK72" s="38"/>
      <c r="XL72" s="38"/>
      <c r="XM72" s="38"/>
      <c r="XN72" s="38"/>
      <c r="XO72" s="38"/>
      <c r="XP72" s="38"/>
      <c r="XQ72" s="38"/>
      <c r="XR72" s="38"/>
      <c r="XS72" s="38"/>
      <c r="XT72" s="38"/>
      <c r="XU72" s="38"/>
      <c r="XV72" s="38"/>
      <c r="XW72" s="38"/>
      <c r="XX72" s="38"/>
      <c r="XY72" s="38"/>
      <c r="XZ72" s="38"/>
      <c r="YA72" s="38"/>
      <c r="YB72" s="38"/>
      <c r="YC72" s="38"/>
      <c r="YD72" s="38"/>
      <c r="YE72" s="38"/>
      <c r="YF72" s="38"/>
      <c r="YG72" s="38"/>
      <c r="YH72" s="38"/>
      <c r="YI72" s="38"/>
      <c r="YJ72" s="38"/>
      <c r="YK72" s="38"/>
      <c r="YL72" s="38"/>
      <c r="YM72" s="38"/>
      <c r="YN72" s="38"/>
      <c r="YO72" s="38"/>
      <c r="YP72" s="38"/>
      <c r="YQ72" s="38"/>
      <c r="YR72" s="38"/>
      <c r="YS72" s="38"/>
      <c r="YT72" s="38"/>
      <c r="YU72" s="38"/>
      <c r="YV72" s="38"/>
      <c r="YW72" s="38"/>
      <c r="YX72" s="38"/>
      <c r="YY72" s="38"/>
      <c r="YZ72" s="38"/>
      <c r="ZA72" s="38"/>
      <c r="ZB72" s="38"/>
      <c r="ZC72" s="38"/>
      <c r="ZD72" s="38"/>
      <c r="ZE72" s="38"/>
      <c r="ZF72" s="38"/>
      <c r="ZG72" s="38"/>
      <c r="ZH72" s="38"/>
      <c r="ZI72" s="38"/>
      <c r="ZJ72" s="38"/>
      <c r="ZK72" s="38"/>
      <c r="ZL72" s="38"/>
      <c r="ZM72" s="38"/>
      <c r="ZN72" s="38"/>
      <c r="ZO72" s="38"/>
      <c r="ZP72" s="38"/>
      <c r="ZQ72" s="38"/>
      <c r="ZR72" s="38"/>
      <c r="ZS72" s="38"/>
      <c r="ZT72" s="38"/>
      <c r="ZU72" s="38"/>
      <c r="ZV72" s="38"/>
      <c r="ZW72" s="38"/>
      <c r="ZX72" s="38"/>
      <c r="ZY72" s="38"/>
      <c r="ZZ72" s="38"/>
      <c r="AAA72" s="38"/>
      <c r="AAB72" s="38"/>
      <c r="AAC72" s="38"/>
      <c r="AAD72" s="38"/>
      <c r="AAE72" s="38"/>
      <c r="AAF72" s="38"/>
      <c r="AAG72" s="38"/>
      <c r="AAH72" s="38"/>
      <c r="AAI72" s="38"/>
      <c r="AAJ72" s="38"/>
      <c r="AAK72" s="38"/>
      <c r="AAL72" s="38"/>
      <c r="AAM72" s="38"/>
      <c r="AAN72" s="38"/>
      <c r="AAO72" s="38"/>
      <c r="AAP72" s="38"/>
      <c r="AAQ72" s="38"/>
      <c r="AAR72" s="38"/>
      <c r="AAS72" s="38"/>
      <c r="AAT72" s="38"/>
      <c r="AAU72" s="38"/>
      <c r="AAV72" s="38"/>
      <c r="AAW72" s="38"/>
      <c r="AAX72" s="38"/>
      <c r="AAY72" s="38"/>
      <c r="AAZ72" s="38"/>
      <c r="ABA72" s="38"/>
      <c r="ABB72" s="38"/>
      <c r="ABC72" s="38"/>
      <c r="ABD72" s="38"/>
      <c r="ABE72" s="38"/>
      <c r="ABF72" s="38"/>
      <c r="ABG72" s="38"/>
      <c r="ABH72" s="38"/>
      <c r="ABI72" s="38"/>
      <c r="ABJ72" s="38"/>
      <c r="ABK72" s="38"/>
      <c r="ABL72" s="38"/>
      <c r="ABM72" s="38"/>
      <c r="ABN72" s="38"/>
      <c r="ABO72" s="38"/>
      <c r="ABP72" s="38"/>
      <c r="ABQ72" s="38"/>
      <c r="ABR72" s="38"/>
      <c r="ABS72" s="38"/>
      <c r="ABT72" s="38"/>
      <c r="ABU72" s="38"/>
      <c r="ABV72" s="38"/>
      <c r="ABW72" s="38"/>
      <c r="ABX72" s="38"/>
      <c r="ABY72" s="38"/>
      <c r="ABZ72" s="38"/>
      <c r="ACA72" s="38"/>
      <c r="ACB72" s="38"/>
      <c r="ACC72" s="38"/>
      <c r="ACD72" s="38"/>
      <c r="ACE72" s="38"/>
      <c r="ACF72" s="38"/>
      <c r="ACG72" s="38"/>
      <c r="ACH72" s="38"/>
      <c r="ACI72" s="38"/>
      <c r="ACJ72" s="38"/>
      <c r="ACK72" s="38"/>
      <c r="ACL72" s="38"/>
      <c r="ACM72" s="38"/>
      <c r="ACN72" s="38"/>
      <c r="ACO72" s="38"/>
      <c r="ACP72" s="38"/>
      <c r="ACQ72" s="38"/>
      <c r="ACR72" s="38"/>
      <c r="ACS72" s="38"/>
      <c r="ACT72" s="38"/>
      <c r="ACU72" s="38"/>
      <c r="ACV72" s="38"/>
      <c r="ACW72" s="38"/>
      <c r="ACX72" s="38"/>
      <c r="ACY72" s="38"/>
      <c r="ACZ72" s="38"/>
      <c r="ADA72" s="38"/>
      <c r="ADB72" s="38"/>
      <c r="ADC72" s="38"/>
      <c r="ADD72" s="38"/>
      <c r="ADE72" s="38"/>
      <c r="ADF72" s="38"/>
      <c r="ADG72" s="38"/>
      <c r="ADH72" s="38"/>
      <c r="ADI72" s="38"/>
      <c r="ADJ72" s="38"/>
      <c r="ADK72" s="38"/>
      <c r="ADL72" s="38"/>
      <c r="ADM72" s="38"/>
      <c r="ADN72" s="38"/>
      <c r="ADO72" s="38"/>
      <c r="ADP72" s="38"/>
      <c r="ADQ72" s="38"/>
      <c r="ADR72" s="38"/>
      <c r="ADS72" s="38"/>
      <c r="ADT72" s="38"/>
      <c r="ADU72" s="38"/>
      <c r="ADV72" s="38"/>
      <c r="ADW72" s="38"/>
      <c r="ADX72" s="38"/>
      <c r="ADY72" s="38"/>
      <c r="ADZ72" s="38"/>
      <c r="AEA72" s="38"/>
      <c r="AEB72" s="38"/>
      <c r="AEC72" s="38"/>
      <c r="AED72" s="38"/>
      <c r="AEE72" s="38"/>
      <c r="AEF72" s="38"/>
      <c r="AEG72" s="38"/>
      <c r="AEH72" s="38"/>
      <c r="AEI72" s="38"/>
      <c r="AEJ72" s="38"/>
      <c r="AEK72" s="38"/>
      <c r="AEL72" s="38"/>
      <c r="AEM72" s="38"/>
      <c r="AEN72" s="38"/>
      <c r="AEO72" s="38"/>
      <c r="AEP72" s="38"/>
      <c r="AEQ72" s="38"/>
      <c r="AER72" s="38"/>
      <c r="AES72" s="38"/>
      <c r="AET72" s="38"/>
      <c r="AEU72" s="38"/>
      <c r="AEV72" s="38"/>
      <c r="AEW72" s="38"/>
      <c r="AEX72" s="38"/>
      <c r="AEY72" s="38"/>
      <c r="AEZ72" s="38"/>
      <c r="AFA72" s="38"/>
      <c r="AFB72" s="38"/>
      <c r="AFC72" s="38"/>
      <c r="AFD72" s="38"/>
      <c r="AFE72" s="38"/>
      <c r="AFF72" s="38"/>
      <c r="AFG72" s="38"/>
      <c r="AFH72" s="38"/>
      <c r="AFI72" s="38"/>
      <c r="AFJ72" s="38"/>
      <c r="AFK72" s="38"/>
      <c r="AFL72" s="38"/>
      <c r="AFM72" s="38"/>
      <c r="AFN72" s="38"/>
      <c r="AFO72" s="38"/>
      <c r="AFP72" s="38"/>
      <c r="AFQ72" s="38"/>
      <c r="AFR72" s="38"/>
      <c r="AFS72" s="38"/>
      <c r="AFT72" s="38"/>
      <c r="AFU72" s="38"/>
      <c r="AFV72" s="38"/>
      <c r="AFW72" s="38"/>
      <c r="AFX72" s="38"/>
      <c r="AFY72" s="38"/>
      <c r="AFZ72" s="38"/>
      <c r="AGA72" s="38"/>
      <c r="AGB72" s="38"/>
      <c r="AGC72" s="38"/>
      <c r="AGD72" s="38"/>
      <c r="AGE72" s="38"/>
      <c r="AGF72" s="38"/>
      <c r="AGG72" s="38"/>
      <c r="AGH72" s="38"/>
      <c r="AGI72" s="38"/>
      <c r="AGJ72" s="38"/>
      <c r="AGK72" s="38"/>
      <c r="AGL72" s="38"/>
      <c r="AGM72" s="38"/>
      <c r="AGN72" s="38"/>
      <c r="AGO72" s="38"/>
      <c r="AGP72" s="38"/>
      <c r="AGQ72" s="38"/>
      <c r="AGR72" s="38"/>
      <c r="AGS72" s="38"/>
      <c r="AGT72" s="38"/>
      <c r="AGU72" s="38"/>
      <c r="AGV72" s="38"/>
      <c r="AGW72" s="38"/>
      <c r="AGX72" s="38"/>
      <c r="AGY72" s="38"/>
      <c r="AGZ72" s="38"/>
      <c r="AHA72" s="38"/>
      <c r="AHB72" s="38"/>
      <c r="AHC72" s="38"/>
      <c r="AHD72" s="38"/>
      <c r="AHE72" s="38"/>
      <c r="AHF72" s="38"/>
      <c r="AHG72" s="38"/>
      <c r="AHH72" s="38"/>
      <c r="AHI72" s="38"/>
      <c r="AHJ72" s="38"/>
      <c r="AHK72" s="38"/>
      <c r="AHL72" s="38"/>
      <c r="AHM72" s="38"/>
      <c r="AHN72" s="38"/>
      <c r="AHO72" s="38"/>
      <c r="AHP72" s="38"/>
      <c r="AHQ72" s="38"/>
      <c r="AHR72" s="38"/>
      <c r="AHS72" s="38"/>
      <c r="AHT72" s="38"/>
      <c r="AHU72" s="38"/>
      <c r="AHV72" s="38"/>
      <c r="AHW72" s="38"/>
      <c r="AHX72" s="38"/>
      <c r="AHY72" s="38"/>
      <c r="AHZ72" s="38"/>
      <c r="AIA72" s="38"/>
      <c r="AIB72" s="38"/>
      <c r="AIC72" s="38"/>
      <c r="AID72" s="38"/>
      <c r="AIE72" s="38"/>
      <c r="AIF72" s="38"/>
      <c r="AIG72" s="38"/>
      <c r="AIH72" s="38"/>
      <c r="AII72" s="38"/>
      <c r="AIJ72" s="38"/>
      <c r="AIK72" s="38"/>
      <c r="AIL72" s="38"/>
      <c r="AIM72" s="38"/>
      <c r="AIN72" s="38"/>
      <c r="AIO72" s="38"/>
      <c r="AIP72" s="38"/>
      <c r="AIQ72" s="38"/>
      <c r="AIR72" s="38"/>
      <c r="AIS72" s="38"/>
      <c r="AIT72" s="38"/>
      <c r="AIU72" s="38"/>
      <c r="AIV72" s="38"/>
      <c r="AIW72" s="38"/>
      <c r="AIX72" s="38"/>
      <c r="AIY72" s="38"/>
      <c r="AIZ72" s="38"/>
      <c r="AJA72" s="38"/>
      <c r="AJB72" s="38"/>
      <c r="AJC72" s="38"/>
      <c r="AJD72" s="38"/>
      <c r="AJE72" s="38"/>
      <c r="AJF72" s="38"/>
      <c r="AJG72" s="38"/>
      <c r="AJH72" s="38"/>
      <c r="AJI72" s="38"/>
      <c r="AJJ72" s="38"/>
      <c r="AJK72" s="38"/>
      <c r="AJL72" s="38"/>
      <c r="AJM72" s="38"/>
      <c r="AJN72" s="38"/>
      <c r="AJO72" s="38"/>
      <c r="AJP72" s="38"/>
      <c r="AJQ72" s="38"/>
      <c r="AJR72" s="38"/>
      <c r="AJS72" s="38"/>
      <c r="AJT72" s="38"/>
      <c r="AJU72" s="38"/>
      <c r="AJV72" s="38"/>
      <c r="AJW72" s="38"/>
      <c r="AJX72" s="38"/>
      <c r="AJY72" s="38"/>
      <c r="AJZ72" s="38"/>
      <c r="AKA72" s="38"/>
      <c r="AKB72" s="38"/>
      <c r="AKC72" s="38"/>
      <c r="AKD72" s="38"/>
      <c r="AKE72" s="38"/>
      <c r="AKF72" s="38"/>
      <c r="AKG72" s="38"/>
      <c r="AKH72" s="38"/>
      <c r="AKI72" s="38"/>
      <c r="AKJ72" s="38"/>
      <c r="AKK72" s="38"/>
      <c r="AKL72" s="38"/>
      <c r="AKM72" s="38"/>
      <c r="AKN72" s="38"/>
      <c r="AKO72" s="38"/>
      <c r="AKP72" s="38"/>
      <c r="AKQ72" s="38"/>
      <c r="AKR72" s="38"/>
      <c r="AKS72" s="38"/>
      <c r="AKT72" s="38"/>
      <c r="AKU72" s="38"/>
      <c r="AKV72" s="38"/>
      <c r="AKW72" s="38"/>
      <c r="AKX72" s="38"/>
      <c r="AKY72" s="38"/>
      <c r="AKZ72" s="38"/>
      <c r="ALA72" s="38"/>
      <c r="ALB72" s="38"/>
      <c r="ALC72" s="38"/>
      <c r="ALD72" s="38"/>
      <c r="ALE72" s="38"/>
      <c r="ALF72" s="38"/>
      <c r="ALG72" s="38"/>
      <c r="ALH72" s="38"/>
      <c r="ALI72" s="38"/>
      <c r="ALJ72" s="38"/>
      <c r="ALK72" s="38"/>
      <c r="ALL72" s="38"/>
      <c r="ALM72" s="38"/>
      <c r="ALN72" s="38"/>
      <c r="ALO72" s="38"/>
      <c r="ALP72" s="38"/>
      <c r="ALQ72" s="38"/>
      <c r="ALR72" s="38"/>
      <c r="ALS72" s="38"/>
      <c r="ALT72" s="38"/>
      <c r="ALU72" s="38"/>
      <c r="ALV72" s="38"/>
      <c r="ALW72" s="38"/>
      <c r="ALX72" s="38"/>
      <c r="ALY72" s="38"/>
      <c r="ALZ72" s="38"/>
      <c r="AMA72" s="38"/>
      <c r="AMB72" s="38"/>
      <c r="AMC72" s="38"/>
      <c r="AMD72" s="38"/>
      <c r="AME72" s="38"/>
      <c r="AMF72" s="38"/>
      <c r="AMG72" s="38"/>
      <c r="AMH72" s="38"/>
      <c r="AMI72" s="38"/>
      <c r="AMJ72" s="38"/>
      <c r="AMK72" s="38"/>
    </row>
    <row r="73" spans="1:1025" s="39" customFormat="1" x14ac:dyDescent="0.2">
      <c r="A73" s="38"/>
      <c r="B73" s="38" t="s">
        <v>36</v>
      </c>
      <c r="C73" s="38">
        <f>COUNTIF(J11:J15,"&gt; 54")-COUNTIF(J11:J15,"&gt;64")</f>
        <v>0</v>
      </c>
      <c r="D73" s="38"/>
      <c r="E73" s="38"/>
      <c r="F73" s="38"/>
      <c r="G73" s="38" t="s">
        <v>37</v>
      </c>
      <c r="H73" s="38"/>
      <c r="I73" s="38" t="s">
        <v>38</v>
      </c>
      <c r="J73" s="38">
        <f>IF(C74&gt;0,IF(C73&gt;0,0,IF(C72&gt;0,0,IF(C71&gt;0,0,IF(C70&gt;0,0,1)))),0)</f>
        <v>0</v>
      </c>
      <c r="K73" s="38"/>
      <c r="L73" s="38"/>
      <c r="M73" s="38"/>
      <c r="N73" s="38"/>
      <c r="O73" s="44"/>
      <c r="P73" s="38"/>
      <c r="Q73" s="44"/>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c r="ALN73" s="38"/>
      <c r="ALO73" s="38"/>
      <c r="ALP73" s="38"/>
      <c r="ALQ73" s="38"/>
      <c r="ALR73" s="38"/>
      <c r="ALS73" s="38"/>
      <c r="ALT73" s="38"/>
      <c r="ALU73" s="38"/>
      <c r="ALV73" s="38"/>
      <c r="ALW73" s="38"/>
      <c r="ALX73" s="38"/>
      <c r="ALY73" s="38"/>
      <c r="ALZ73" s="38"/>
      <c r="AMA73" s="38"/>
      <c r="AMB73" s="38"/>
      <c r="AMC73" s="38"/>
      <c r="AMD73" s="38"/>
      <c r="AME73" s="38"/>
      <c r="AMF73" s="38"/>
      <c r="AMG73" s="38"/>
      <c r="AMH73" s="38"/>
      <c r="AMI73" s="38"/>
      <c r="AMJ73" s="38"/>
      <c r="AMK73" s="38"/>
    </row>
    <row r="74" spans="1:1025" s="39" customFormat="1" x14ac:dyDescent="0.2">
      <c r="A74" s="38"/>
      <c r="B74" s="38" t="s">
        <v>39</v>
      </c>
      <c r="C74" s="38">
        <f>COUNTIF(J11:J15,"&gt; 64")</f>
        <v>0</v>
      </c>
      <c r="D74" s="38"/>
      <c r="E74" s="38"/>
      <c r="F74" s="38"/>
      <c r="G74" s="38"/>
      <c r="H74" s="38"/>
      <c r="I74" s="38"/>
      <c r="J74" s="38"/>
      <c r="K74" s="38"/>
      <c r="L74" s="38"/>
      <c r="M74" s="38"/>
      <c r="N74" s="38"/>
      <c r="O74" s="44"/>
      <c r="P74" s="38"/>
      <c r="Q74" s="44"/>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c r="ALN74" s="38"/>
      <c r="ALO74" s="38"/>
      <c r="ALP74" s="38"/>
      <c r="ALQ74" s="38"/>
      <c r="ALR74" s="38"/>
      <c r="ALS74" s="38"/>
      <c r="ALT74" s="38"/>
      <c r="ALU74" s="38"/>
      <c r="ALV74" s="38"/>
      <c r="ALW74" s="38"/>
      <c r="ALX74" s="38"/>
      <c r="ALY74" s="38"/>
      <c r="ALZ74" s="38"/>
      <c r="AMA74" s="38"/>
      <c r="AMB74" s="38"/>
      <c r="AMC74" s="38"/>
      <c r="AMD74" s="38"/>
      <c r="AME74" s="38"/>
      <c r="AMF74" s="38"/>
      <c r="AMG74" s="38"/>
      <c r="AMH74" s="38"/>
      <c r="AMI74" s="38"/>
      <c r="AMJ74" s="38"/>
      <c r="AMK74" s="38"/>
    </row>
    <row r="75" spans="1:1025" s="39" customFormat="1" x14ac:dyDescent="0.2">
      <c r="A75" s="38"/>
      <c r="B75" s="38" t="s">
        <v>40</v>
      </c>
      <c r="C75" s="38">
        <f>SUM(C70:C74)</f>
        <v>0</v>
      </c>
      <c r="D75" s="38"/>
      <c r="E75" s="38"/>
      <c r="F75" s="38"/>
      <c r="G75" s="38"/>
      <c r="H75" s="38"/>
      <c r="I75" s="38"/>
      <c r="J75" s="38"/>
      <c r="K75" s="38"/>
      <c r="L75" s="38"/>
      <c r="M75" s="38"/>
      <c r="N75" s="38"/>
      <c r="O75" s="44"/>
      <c r="P75" s="38"/>
      <c r="Q75" s="44"/>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38"/>
      <c r="OV75" s="38"/>
      <c r="OW75" s="38"/>
      <c r="OX75" s="38"/>
      <c r="OY75" s="38"/>
      <c r="OZ75" s="38"/>
      <c r="PA75" s="38"/>
      <c r="PB75" s="38"/>
      <c r="PC75" s="38"/>
      <c r="PD75" s="38"/>
      <c r="PE75" s="38"/>
      <c r="PF75" s="38"/>
      <c r="PG75" s="38"/>
      <c r="PH75" s="38"/>
      <c r="PI75" s="38"/>
      <c r="PJ75" s="38"/>
      <c r="PK75" s="38"/>
      <c r="PL75" s="38"/>
      <c r="PM75" s="38"/>
      <c r="PN75" s="38"/>
      <c r="PO75" s="38"/>
      <c r="PP75" s="38"/>
      <c r="PQ75" s="38"/>
      <c r="PR75" s="38"/>
      <c r="PS75" s="38"/>
      <c r="PT75" s="38"/>
      <c r="PU75" s="38"/>
      <c r="PV75" s="38"/>
      <c r="PW75" s="38"/>
      <c r="PX75" s="38"/>
      <c r="PY75" s="38"/>
      <c r="PZ75" s="38"/>
      <c r="QA75" s="38"/>
      <c r="QB75" s="38"/>
      <c r="QC75" s="38"/>
      <c r="QD75" s="38"/>
      <c r="QE75" s="38"/>
      <c r="QF75" s="38"/>
      <c r="QG75" s="38"/>
      <c r="QH75" s="38"/>
      <c r="QI75" s="38"/>
      <c r="QJ75" s="38"/>
      <c r="QK75" s="38"/>
      <c r="QL75" s="38"/>
      <c r="QM75" s="38"/>
      <c r="QN75" s="38"/>
      <c r="QO75" s="38"/>
      <c r="QP75" s="38"/>
      <c r="QQ75" s="38"/>
      <c r="QR75" s="38"/>
      <c r="QS75" s="38"/>
      <c r="QT75" s="38"/>
      <c r="QU75" s="38"/>
      <c r="QV75" s="38"/>
      <c r="QW75" s="38"/>
      <c r="QX75" s="38"/>
      <c r="QY75" s="38"/>
      <c r="QZ75" s="38"/>
      <c r="RA75" s="38"/>
      <c r="RB75" s="38"/>
      <c r="RC75" s="38"/>
      <c r="RD75" s="38"/>
      <c r="RE75" s="38"/>
      <c r="RF75" s="38"/>
      <c r="RG75" s="38"/>
      <c r="RH75" s="38"/>
      <c r="RI75" s="38"/>
      <c r="RJ75" s="38"/>
      <c r="RK75" s="38"/>
      <c r="RL75" s="38"/>
      <c r="RM75" s="38"/>
      <c r="RN75" s="38"/>
      <c r="RO75" s="38"/>
      <c r="RP75" s="38"/>
      <c r="RQ75" s="38"/>
      <c r="RR75" s="38"/>
      <c r="RS75" s="38"/>
      <c r="RT75" s="38"/>
      <c r="RU75" s="38"/>
      <c r="RV75" s="38"/>
      <c r="RW75" s="38"/>
      <c r="RX75" s="38"/>
      <c r="RY75" s="38"/>
      <c r="RZ75" s="38"/>
      <c r="SA75" s="38"/>
      <c r="SB75" s="38"/>
      <c r="SC75" s="38"/>
      <c r="SD75" s="38"/>
      <c r="SE75" s="38"/>
      <c r="SF75" s="38"/>
      <c r="SG75" s="38"/>
      <c r="SH75" s="38"/>
      <c r="SI75" s="38"/>
      <c r="SJ75" s="38"/>
      <c r="SK75" s="38"/>
      <c r="SL75" s="38"/>
      <c r="SM75" s="38"/>
      <c r="SN75" s="38"/>
      <c r="SO75" s="38"/>
      <c r="SP75" s="38"/>
      <c r="SQ75" s="38"/>
      <c r="SR75" s="38"/>
      <c r="SS75" s="38"/>
      <c r="ST75" s="38"/>
      <c r="SU75" s="38"/>
      <c r="SV75" s="38"/>
      <c r="SW75" s="38"/>
      <c r="SX75" s="38"/>
      <c r="SY75" s="38"/>
      <c r="SZ75" s="38"/>
      <c r="TA75" s="38"/>
      <c r="TB75" s="38"/>
      <c r="TC75" s="38"/>
      <c r="TD75" s="38"/>
      <c r="TE75" s="38"/>
      <c r="TF75" s="38"/>
      <c r="TG75" s="38"/>
      <c r="TH75" s="38"/>
      <c r="TI75" s="38"/>
      <c r="TJ75" s="38"/>
      <c r="TK75" s="38"/>
      <c r="TL75" s="38"/>
      <c r="TM75" s="38"/>
      <c r="TN75" s="38"/>
      <c r="TO75" s="38"/>
      <c r="TP75" s="38"/>
      <c r="TQ75" s="38"/>
      <c r="TR75" s="38"/>
      <c r="TS75" s="38"/>
      <c r="TT75" s="38"/>
      <c r="TU75" s="38"/>
      <c r="TV75" s="38"/>
      <c r="TW75" s="38"/>
      <c r="TX75" s="38"/>
      <c r="TY75" s="38"/>
      <c r="TZ75" s="38"/>
      <c r="UA75" s="38"/>
      <c r="UB75" s="38"/>
      <c r="UC75" s="38"/>
      <c r="UD75" s="38"/>
      <c r="UE75" s="38"/>
      <c r="UF75" s="38"/>
      <c r="UG75" s="38"/>
      <c r="UH75" s="38"/>
      <c r="UI75" s="38"/>
      <c r="UJ75" s="38"/>
      <c r="UK75" s="38"/>
      <c r="UL75" s="38"/>
      <c r="UM75" s="38"/>
      <c r="UN75" s="38"/>
      <c r="UO75" s="38"/>
      <c r="UP75" s="38"/>
      <c r="UQ75" s="38"/>
      <c r="UR75" s="38"/>
      <c r="US75" s="38"/>
      <c r="UT75" s="38"/>
      <c r="UU75" s="38"/>
      <c r="UV75" s="38"/>
      <c r="UW75" s="38"/>
      <c r="UX75" s="38"/>
      <c r="UY75" s="38"/>
      <c r="UZ75" s="38"/>
      <c r="VA75" s="38"/>
      <c r="VB75" s="38"/>
      <c r="VC75" s="38"/>
      <c r="VD75" s="38"/>
      <c r="VE75" s="38"/>
      <c r="VF75" s="38"/>
      <c r="VG75" s="38"/>
      <c r="VH75" s="38"/>
      <c r="VI75" s="38"/>
      <c r="VJ75" s="38"/>
      <c r="VK75" s="38"/>
      <c r="VL75" s="38"/>
      <c r="VM75" s="38"/>
      <c r="VN75" s="38"/>
      <c r="VO75" s="38"/>
      <c r="VP75" s="38"/>
      <c r="VQ75" s="38"/>
      <c r="VR75" s="38"/>
      <c r="VS75" s="38"/>
      <c r="VT75" s="38"/>
      <c r="VU75" s="38"/>
      <c r="VV75" s="38"/>
      <c r="VW75" s="38"/>
      <c r="VX75" s="38"/>
      <c r="VY75" s="38"/>
      <c r="VZ75" s="38"/>
      <c r="WA75" s="38"/>
      <c r="WB75" s="38"/>
      <c r="WC75" s="38"/>
      <c r="WD75" s="38"/>
      <c r="WE75" s="38"/>
      <c r="WF75" s="38"/>
      <c r="WG75" s="38"/>
      <c r="WH75" s="38"/>
      <c r="WI75" s="38"/>
      <c r="WJ75" s="38"/>
      <c r="WK75" s="38"/>
      <c r="WL75" s="38"/>
      <c r="WM75" s="38"/>
      <c r="WN75" s="38"/>
      <c r="WO75" s="38"/>
      <c r="WP75" s="38"/>
      <c r="WQ75" s="38"/>
      <c r="WR75" s="38"/>
      <c r="WS75" s="38"/>
      <c r="WT75" s="38"/>
      <c r="WU75" s="38"/>
      <c r="WV75" s="38"/>
      <c r="WW75" s="38"/>
      <c r="WX75" s="38"/>
      <c r="WY75" s="38"/>
      <c r="WZ75" s="38"/>
      <c r="XA75" s="38"/>
      <c r="XB75" s="38"/>
      <c r="XC75" s="38"/>
      <c r="XD75" s="38"/>
      <c r="XE75" s="38"/>
      <c r="XF75" s="38"/>
      <c r="XG75" s="38"/>
      <c r="XH75" s="38"/>
      <c r="XI75" s="38"/>
      <c r="XJ75" s="38"/>
      <c r="XK75" s="38"/>
      <c r="XL75" s="38"/>
      <c r="XM75" s="38"/>
      <c r="XN75" s="38"/>
      <c r="XO75" s="38"/>
      <c r="XP75" s="38"/>
      <c r="XQ75" s="38"/>
      <c r="XR75" s="38"/>
      <c r="XS75" s="38"/>
      <c r="XT75" s="38"/>
      <c r="XU75" s="38"/>
      <c r="XV75" s="38"/>
      <c r="XW75" s="38"/>
      <c r="XX75" s="38"/>
      <c r="XY75" s="38"/>
      <c r="XZ75" s="38"/>
      <c r="YA75" s="38"/>
      <c r="YB75" s="38"/>
      <c r="YC75" s="38"/>
      <c r="YD75" s="38"/>
      <c r="YE75" s="38"/>
      <c r="YF75" s="38"/>
      <c r="YG75" s="38"/>
      <c r="YH75" s="38"/>
      <c r="YI75" s="38"/>
      <c r="YJ75" s="38"/>
      <c r="YK75" s="38"/>
      <c r="YL75" s="38"/>
      <c r="YM75" s="38"/>
      <c r="YN75" s="38"/>
      <c r="YO75" s="38"/>
      <c r="YP75" s="38"/>
      <c r="YQ75" s="38"/>
      <c r="YR75" s="38"/>
      <c r="YS75" s="38"/>
      <c r="YT75" s="38"/>
      <c r="YU75" s="38"/>
      <c r="YV75" s="38"/>
      <c r="YW75" s="38"/>
      <c r="YX75" s="38"/>
      <c r="YY75" s="38"/>
      <c r="YZ75" s="38"/>
      <c r="ZA75" s="38"/>
      <c r="ZB75" s="38"/>
      <c r="ZC75" s="38"/>
      <c r="ZD75" s="38"/>
      <c r="ZE75" s="38"/>
      <c r="ZF75" s="38"/>
      <c r="ZG75" s="38"/>
      <c r="ZH75" s="38"/>
      <c r="ZI75" s="38"/>
      <c r="ZJ75" s="38"/>
      <c r="ZK75" s="38"/>
      <c r="ZL75" s="38"/>
      <c r="ZM75" s="38"/>
      <c r="ZN75" s="38"/>
      <c r="ZO75" s="38"/>
      <c r="ZP75" s="38"/>
      <c r="ZQ75" s="38"/>
      <c r="ZR75" s="38"/>
      <c r="ZS75" s="38"/>
      <c r="ZT75" s="38"/>
      <c r="ZU75" s="38"/>
      <c r="ZV75" s="38"/>
      <c r="ZW75" s="38"/>
      <c r="ZX75" s="38"/>
      <c r="ZY75" s="38"/>
      <c r="ZZ75" s="38"/>
      <c r="AAA75" s="38"/>
      <c r="AAB75" s="38"/>
      <c r="AAC75" s="38"/>
      <c r="AAD75" s="38"/>
      <c r="AAE75" s="38"/>
      <c r="AAF75" s="38"/>
      <c r="AAG75" s="38"/>
      <c r="AAH75" s="38"/>
      <c r="AAI75" s="38"/>
      <c r="AAJ75" s="38"/>
      <c r="AAK75" s="38"/>
      <c r="AAL75" s="38"/>
      <c r="AAM75" s="38"/>
      <c r="AAN75" s="38"/>
      <c r="AAO75" s="38"/>
      <c r="AAP75" s="38"/>
      <c r="AAQ75" s="38"/>
      <c r="AAR75" s="38"/>
      <c r="AAS75" s="38"/>
      <c r="AAT75" s="38"/>
      <c r="AAU75" s="38"/>
      <c r="AAV75" s="38"/>
      <c r="AAW75" s="38"/>
      <c r="AAX75" s="38"/>
      <c r="AAY75" s="38"/>
      <c r="AAZ75" s="38"/>
      <c r="ABA75" s="38"/>
      <c r="ABB75" s="38"/>
      <c r="ABC75" s="38"/>
      <c r="ABD75" s="38"/>
      <c r="ABE75" s="38"/>
      <c r="ABF75" s="38"/>
      <c r="ABG75" s="38"/>
      <c r="ABH75" s="38"/>
      <c r="ABI75" s="38"/>
      <c r="ABJ75" s="38"/>
      <c r="ABK75" s="38"/>
      <c r="ABL75" s="38"/>
      <c r="ABM75" s="38"/>
      <c r="ABN75" s="38"/>
      <c r="ABO75" s="38"/>
      <c r="ABP75" s="38"/>
      <c r="ABQ75" s="38"/>
      <c r="ABR75" s="38"/>
      <c r="ABS75" s="38"/>
      <c r="ABT75" s="38"/>
      <c r="ABU75" s="38"/>
      <c r="ABV75" s="38"/>
      <c r="ABW75" s="38"/>
      <c r="ABX75" s="38"/>
      <c r="ABY75" s="38"/>
      <c r="ABZ75" s="38"/>
      <c r="ACA75" s="38"/>
      <c r="ACB75" s="38"/>
      <c r="ACC75" s="38"/>
      <c r="ACD75" s="38"/>
      <c r="ACE75" s="38"/>
      <c r="ACF75" s="38"/>
      <c r="ACG75" s="38"/>
      <c r="ACH75" s="38"/>
      <c r="ACI75" s="38"/>
      <c r="ACJ75" s="38"/>
      <c r="ACK75" s="38"/>
      <c r="ACL75" s="38"/>
      <c r="ACM75" s="38"/>
      <c r="ACN75" s="38"/>
      <c r="ACO75" s="38"/>
      <c r="ACP75" s="38"/>
      <c r="ACQ75" s="38"/>
      <c r="ACR75" s="38"/>
      <c r="ACS75" s="38"/>
      <c r="ACT75" s="38"/>
      <c r="ACU75" s="38"/>
      <c r="ACV75" s="38"/>
      <c r="ACW75" s="38"/>
      <c r="ACX75" s="38"/>
      <c r="ACY75" s="38"/>
      <c r="ACZ75" s="38"/>
      <c r="ADA75" s="38"/>
      <c r="ADB75" s="38"/>
      <c r="ADC75" s="38"/>
      <c r="ADD75" s="38"/>
      <c r="ADE75" s="38"/>
      <c r="ADF75" s="38"/>
      <c r="ADG75" s="38"/>
      <c r="ADH75" s="38"/>
      <c r="ADI75" s="38"/>
      <c r="ADJ75" s="38"/>
      <c r="ADK75" s="38"/>
      <c r="ADL75" s="38"/>
      <c r="ADM75" s="38"/>
      <c r="ADN75" s="38"/>
      <c r="ADO75" s="38"/>
      <c r="ADP75" s="38"/>
      <c r="ADQ75" s="38"/>
      <c r="ADR75" s="38"/>
      <c r="ADS75" s="38"/>
      <c r="ADT75" s="38"/>
      <c r="ADU75" s="38"/>
      <c r="ADV75" s="38"/>
      <c r="ADW75" s="38"/>
      <c r="ADX75" s="38"/>
      <c r="ADY75" s="38"/>
      <c r="ADZ75" s="38"/>
      <c r="AEA75" s="38"/>
      <c r="AEB75" s="38"/>
      <c r="AEC75" s="38"/>
      <c r="AED75" s="38"/>
      <c r="AEE75" s="38"/>
      <c r="AEF75" s="38"/>
      <c r="AEG75" s="38"/>
      <c r="AEH75" s="38"/>
      <c r="AEI75" s="38"/>
      <c r="AEJ75" s="38"/>
      <c r="AEK75" s="38"/>
      <c r="AEL75" s="38"/>
      <c r="AEM75" s="38"/>
      <c r="AEN75" s="38"/>
      <c r="AEO75" s="38"/>
      <c r="AEP75" s="38"/>
      <c r="AEQ75" s="38"/>
      <c r="AER75" s="38"/>
      <c r="AES75" s="38"/>
      <c r="AET75" s="38"/>
      <c r="AEU75" s="38"/>
      <c r="AEV75" s="38"/>
      <c r="AEW75" s="38"/>
      <c r="AEX75" s="38"/>
      <c r="AEY75" s="38"/>
      <c r="AEZ75" s="38"/>
      <c r="AFA75" s="38"/>
      <c r="AFB75" s="38"/>
      <c r="AFC75" s="38"/>
      <c r="AFD75" s="38"/>
      <c r="AFE75" s="38"/>
      <c r="AFF75" s="38"/>
      <c r="AFG75" s="38"/>
      <c r="AFH75" s="38"/>
      <c r="AFI75" s="38"/>
      <c r="AFJ75" s="38"/>
      <c r="AFK75" s="38"/>
      <c r="AFL75" s="38"/>
      <c r="AFM75" s="38"/>
      <c r="AFN75" s="38"/>
      <c r="AFO75" s="38"/>
      <c r="AFP75" s="38"/>
      <c r="AFQ75" s="38"/>
      <c r="AFR75" s="38"/>
      <c r="AFS75" s="38"/>
      <c r="AFT75" s="38"/>
      <c r="AFU75" s="38"/>
      <c r="AFV75" s="38"/>
      <c r="AFW75" s="38"/>
      <c r="AFX75" s="38"/>
      <c r="AFY75" s="38"/>
      <c r="AFZ75" s="38"/>
      <c r="AGA75" s="38"/>
      <c r="AGB75" s="38"/>
      <c r="AGC75" s="38"/>
      <c r="AGD75" s="38"/>
      <c r="AGE75" s="38"/>
      <c r="AGF75" s="38"/>
      <c r="AGG75" s="38"/>
      <c r="AGH75" s="38"/>
      <c r="AGI75" s="38"/>
      <c r="AGJ75" s="38"/>
      <c r="AGK75" s="38"/>
      <c r="AGL75" s="38"/>
      <c r="AGM75" s="38"/>
      <c r="AGN75" s="38"/>
      <c r="AGO75" s="38"/>
      <c r="AGP75" s="38"/>
      <c r="AGQ75" s="38"/>
      <c r="AGR75" s="38"/>
      <c r="AGS75" s="38"/>
      <c r="AGT75" s="38"/>
      <c r="AGU75" s="38"/>
      <c r="AGV75" s="38"/>
      <c r="AGW75" s="38"/>
      <c r="AGX75" s="38"/>
      <c r="AGY75" s="38"/>
      <c r="AGZ75" s="38"/>
      <c r="AHA75" s="38"/>
      <c r="AHB75" s="38"/>
      <c r="AHC75" s="38"/>
      <c r="AHD75" s="38"/>
      <c r="AHE75" s="38"/>
      <c r="AHF75" s="38"/>
      <c r="AHG75" s="38"/>
      <c r="AHH75" s="38"/>
      <c r="AHI75" s="38"/>
      <c r="AHJ75" s="38"/>
      <c r="AHK75" s="38"/>
      <c r="AHL75" s="38"/>
      <c r="AHM75" s="38"/>
      <c r="AHN75" s="38"/>
      <c r="AHO75" s="38"/>
      <c r="AHP75" s="38"/>
      <c r="AHQ75" s="38"/>
      <c r="AHR75" s="38"/>
      <c r="AHS75" s="38"/>
      <c r="AHT75" s="38"/>
      <c r="AHU75" s="38"/>
      <c r="AHV75" s="38"/>
      <c r="AHW75" s="38"/>
      <c r="AHX75" s="38"/>
      <c r="AHY75" s="38"/>
      <c r="AHZ75" s="38"/>
      <c r="AIA75" s="38"/>
      <c r="AIB75" s="38"/>
      <c r="AIC75" s="38"/>
      <c r="AID75" s="38"/>
      <c r="AIE75" s="38"/>
      <c r="AIF75" s="38"/>
      <c r="AIG75" s="38"/>
      <c r="AIH75" s="38"/>
      <c r="AII75" s="38"/>
      <c r="AIJ75" s="38"/>
      <c r="AIK75" s="38"/>
      <c r="AIL75" s="38"/>
      <c r="AIM75" s="38"/>
      <c r="AIN75" s="38"/>
      <c r="AIO75" s="38"/>
      <c r="AIP75" s="38"/>
      <c r="AIQ75" s="38"/>
      <c r="AIR75" s="38"/>
      <c r="AIS75" s="38"/>
      <c r="AIT75" s="38"/>
      <c r="AIU75" s="38"/>
      <c r="AIV75" s="38"/>
      <c r="AIW75" s="38"/>
      <c r="AIX75" s="38"/>
      <c r="AIY75" s="38"/>
      <c r="AIZ75" s="38"/>
      <c r="AJA75" s="38"/>
      <c r="AJB75" s="38"/>
      <c r="AJC75" s="38"/>
      <c r="AJD75" s="38"/>
      <c r="AJE75" s="38"/>
      <c r="AJF75" s="38"/>
      <c r="AJG75" s="38"/>
      <c r="AJH75" s="38"/>
      <c r="AJI75" s="38"/>
      <c r="AJJ75" s="38"/>
      <c r="AJK75" s="38"/>
      <c r="AJL75" s="38"/>
      <c r="AJM75" s="38"/>
      <c r="AJN75" s="38"/>
      <c r="AJO75" s="38"/>
      <c r="AJP75" s="38"/>
      <c r="AJQ75" s="38"/>
      <c r="AJR75" s="38"/>
      <c r="AJS75" s="38"/>
      <c r="AJT75" s="38"/>
      <c r="AJU75" s="38"/>
      <c r="AJV75" s="38"/>
      <c r="AJW75" s="38"/>
      <c r="AJX75" s="38"/>
      <c r="AJY75" s="38"/>
      <c r="AJZ75" s="38"/>
      <c r="AKA75" s="38"/>
      <c r="AKB75" s="38"/>
      <c r="AKC75" s="38"/>
      <c r="AKD75" s="38"/>
      <c r="AKE75" s="38"/>
      <c r="AKF75" s="38"/>
      <c r="AKG75" s="38"/>
      <c r="AKH75" s="38"/>
      <c r="AKI75" s="38"/>
      <c r="AKJ75" s="38"/>
      <c r="AKK75" s="38"/>
      <c r="AKL75" s="38"/>
      <c r="AKM75" s="38"/>
      <c r="AKN75" s="38"/>
      <c r="AKO75" s="38"/>
      <c r="AKP75" s="38"/>
      <c r="AKQ75" s="38"/>
      <c r="AKR75" s="38"/>
      <c r="AKS75" s="38"/>
      <c r="AKT75" s="38"/>
      <c r="AKU75" s="38"/>
      <c r="AKV75" s="38"/>
      <c r="AKW75" s="38"/>
      <c r="AKX75" s="38"/>
      <c r="AKY75" s="38"/>
      <c r="AKZ75" s="38"/>
      <c r="ALA75" s="38"/>
      <c r="ALB75" s="38"/>
      <c r="ALC75" s="38"/>
      <c r="ALD75" s="38"/>
      <c r="ALE75" s="38"/>
      <c r="ALF75" s="38"/>
      <c r="ALG75" s="38"/>
      <c r="ALH75" s="38"/>
      <c r="ALI75" s="38"/>
      <c r="ALJ75" s="38"/>
      <c r="ALK75" s="38"/>
      <c r="ALL75" s="38"/>
      <c r="ALM75" s="38"/>
      <c r="ALN75" s="38"/>
      <c r="ALO75" s="38"/>
      <c r="ALP75" s="38"/>
      <c r="ALQ75" s="38"/>
      <c r="ALR75" s="38"/>
      <c r="ALS75" s="38"/>
      <c r="ALT75" s="38"/>
      <c r="ALU75" s="38"/>
      <c r="ALV75" s="38"/>
      <c r="ALW75" s="38"/>
      <c r="ALX75" s="38"/>
      <c r="ALY75" s="38"/>
      <c r="ALZ75" s="38"/>
      <c r="AMA75" s="38"/>
      <c r="AMB75" s="38"/>
      <c r="AMC75" s="38"/>
      <c r="AMD75" s="38"/>
      <c r="AME75" s="38"/>
      <c r="AMF75" s="38"/>
      <c r="AMG75" s="38"/>
      <c r="AMH75" s="38"/>
      <c r="AMI75" s="38"/>
      <c r="AMJ75" s="38"/>
      <c r="AMK75" s="38"/>
    </row>
    <row r="76" spans="1:1025" s="37" customFormat="1" x14ac:dyDescent="0.2">
      <c r="A76" s="36"/>
      <c r="B76" s="36"/>
      <c r="C76" s="36"/>
      <c r="D76" s="36"/>
      <c r="E76" s="36"/>
      <c r="F76" s="36"/>
      <c r="G76" s="36"/>
      <c r="H76" s="36"/>
      <c r="I76" s="36"/>
      <c r="J76" s="36"/>
      <c r="K76" s="36"/>
      <c r="L76" s="36"/>
      <c r="M76" s="36"/>
      <c r="N76" s="36"/>
      <c r="O76" s="43"/>
      <c r="P76" s="36"/>
      <c r="Q76" s="43"/>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row>
    <row r="77" spans="1:1025" s="37" customFormat="1" x14ac:dyDescent="0.2">
      <c r="A77" s="36"/>
      <c r="B77" s="36"/>
      <c r="C77" s="36"/>
      <c r="D77" s="36"/>
      <c r="E77" s="36"/>
      <c r="F77" s="36"/>
      <c r="G77" s="36"/>
      <c r="H77" s="36"/>
      <c r="I77" s="36"/>
      <c r="J77" s="36"/>
      <c r="K77" s="36"/>
      <c r="L77" s="36"/>
      <c r="M77" s="36"/>
      <c r="N77" s="36"/>
      <c r="O77" s="43"/>
      <c r="P77" s="36"/>
      <c r="Q77" s="43"/>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c r="XF77" s="36"/>
      <c r="XG77" s="36"/>
      <c r="XH77" s="36"/>
      <c r="XI77" s="36"/>
      <c r="XJ77" s="36"/>
      <c r="XK77" s="36"/>
      <c r="XL77" s="36"/>
      <c r="XM77" s="36"/>
      <c r="XN77" s="36"/>
      <c r="XO77" s="36"/>
      <c r="XP77" s="36"/>
      <c r="XQ77" s="36"/>
      <c r="XR77" s="36"/>
      <c r="XS77" s="36"/>
      <c r="XT77" s="36"/>
      <c r="XU77" s="36"/>
      <c r="XV77" s="36"/>
      <c r="XW77" s="36"/>
      <c r="XX77" s="36"/>
      <c r="XY77" s="36"/>
      <c r="XZ77" s="36"/>
      <c r="YA77" s="36"/>
      <c r="YB77" s="36"/>
      <c r="YC77" s="36"/>
      <c r="YD77" s="36"/>
      <c r="YE77" s="36"/>
      <c r="YF77" s="36"/>
      <c r="YG77" s="36"/>
      <c r="YH77" s="36"/>
      <c r="YI77" s="36"/>
      <c r="YJ77" s="36"/>
      <c r="YK77" s="36"/>
      <c r="YL77" s="36"/>
      <c r="YM77" s="36"/>
      <c r="YN77" s="36"/>
      <c r="YO77" s="36"/>
      <c r="YP77" s="36"/>
      <c r="YQ77" s="36"/>
      <c r="YR77" s="36"/>
      <c r="YS77" s="36"/>
      <c r="YT77" s="36"/>
      <c r="YU77" s="36"/>
      <c r="YV77" s="36"/>
      <c r="YW77" s="36"/>
      <c r="YX77" s="36"/>
      <c r="YY77" s="36"/>
      <c r="YZ77" s="36"/>
      <c r="ZA77" s="36"/>
      <c r="ZB77" s="36"/>
      <c r="ZC77" s="36"/>
      <c r="ZD77" s="36"/>
      <c r="ZE77" s="36"/>
      <c r="ZF77" s="36"/>
      <c r="ZG77" s="36"/>
      <c r="ZH77" s="36"/>
      <c r="ZI77" s="36"/>
      <c r="ZJ77" s="36"/>
      <c r="ZK77" s="36"/>
      <c r="ZL77" s="36"/>
      <c r="ZM77" s="36"/>
      <c r="ZN77" s="36"/>
      <c r="ZO77" s="36"/>
      <c r="ZP77" s="36"/>
      <c r="ZQ77" s="36"/>
      <c r="ZR77" s="36"/>
      <c r="ZS77" s="36"/>
      <c r="ZT77" s="36"/>
      <c r="ZU77" s="36"/>
      <c r="ZV77" s="36"/>
      <c r="ZW77" s="36"/>
      <c r="ZX77" s="36"/>
      <c r="ZY77" s="36"/>
      <c r="ZZ77" s="36"/>
      <c r="AAA77" s="36"/>
      <c r="AAB77" s="36"/>
      <c r="AAC77" s="36"/>
      <c r="AAD77" s="36"/>
      <c r="AAE77" s="36"/>
      <c r="AAF77" s="36"/>
      <c r="AAG77" s="36"/>
      <c r="AAH77" s="36"/>
      <c r="AAI77" s="36"/>
      <c r="AAJ77" s="36"/>
      <c r="AAK77" s="36"/>
      <c r="AAL77" s="36"/>
      <c r="AAM77" s="36"/>
      <c r="AAN77" s="36"/>
      <c r="AAO77" s="36"/>
      <c r="AAP77" s="36"/>
      <c r="AAQ77" s="36"/>
      <c r="AAR77" s="36"/>
      <c r="AAS77" s="36"/>
      <c r="AAT77" s="36"/>
      <c r="AAU77" s="36"/>
      <c r="AAV77" s="36"/>
      <c r="AAW77" s="36"/>
      <c r="AAX77" s="36"/>
      <c r="AAY77" s="36"/>
      <c r="AAZ77" s="36"/>
      <c r="ABA77" s="36"/>
      <c r="ABB77" s="36"/>
      <c r="ABC77" s="36"/>
      <c r="ABD77" s="36"/>
      <c r="ABE77" s="36"/>
      <c r="ABF77" s="36"/>
      <c r="ABG77" s="36"/>
      <c r="ABH77" s="36"/>
      <c r="ABI77" s="36"/>
      <c r="ABJ77" s="36"/>
      <c r="ABK77" s="36"/>
      <c r="ABL77" s="36"/>
      <c r="ABM77" s="36"/>
      <c r="ABN77" s="36"/>
      <c r="ABO77" s="36"/>
      <c r="ABP77" s="36"/>
      <c r="ABQ77" s="36"/>
      <c r="ABR77" s="36"/>
      <c r="ABS77" s="36"/>
      <c r="ABT77" s="36"/>
      <c r="ABU77" s="36"/>
      <c r="ABV77" s="36"/>
      <c r="ABW77" s="36"/>
      <c r="ABX77" s="36"/>
      <c r="ABY77" s="36"/>
      <c r="ABZ77" s="36"/>
      <c r="ACA77" s="36"/>
      <c r="ACB77" s="36"/>
      <c r="ACC77" s="36"/>
      <c r="ACD77" s="36"/>
      <c r="ACE77" s="36"/>
      <c r="ACF77" s="36"/>
      <c r="ACG77" s="36"/>
      <c r="ACH77" s="36"/>
      <c r="ACI77" s="36"/>
      <c r="ACJ77" s="36"/>
      <c r="ACK77" s="36"/>
      <c r="ACL77" s="36"/>
      <c r="ACM77" s="36"/>
      <c r="ACN77" s="36"/>
      <c r="ACO77" s="36"/>
      <c r="ACP77" s="36"/>
      <c r="ACQ77" s="36"/>
      <c r="ACR77" s="36"/>
      <c r="ACS77" s="36"/>
      <c r="ACT77" s="36"/>
      <c r="ACU77" s="36"/>
      <c r="ACV77" s="36"/>
      <c r="ACW77" s="36"/>
      <c r="ACX77" s="36"/>
      <c r="ACY77" s="36"/>
      <c r="ACZ77" s="36"/>
      <c r="ADA77" s="36"/>
      <c r="ADB77" s="36"/>
      <c r="ADC77" s="36"/>
      <c r="ADD77" s="36"/>
      <c r="ADE77" s="36"/>
      <c r="ADF77" s="36"/>
      <c r="ADG77" s="36"/>
      <c r="ADH77" s="36"/>
      <c r="ADI77" s="36"/>
      <c r="ADJ77" s="36"/>
      <c r="ADK77" s="36"/>
      <c r="ADL77" s="36"/>
      <c r="ADM77" s="36"/>
      <c r="ADN77" s="36"/>
      <c r="ADO77" s="36"/>
      <c r="ADP77" s="36"/>
      <c r="ADQ77" s="36"/>
      <c r="ADR77" s="36"/>
      <c r="ADS77" s="36"/>
      <c r="ADT77" s="36"/>
      <c r="ADU77" s="36"/>
      <c r="ADV77" s="36"/>
      <c r="ADW77" s="36"/>
      <c r="ADX77" s="36"/>
      <c r="ADY77" s="36"/>
      <c r="ADZ77" s="36"/>
      <c r="AEA77" s="36"/>
      <c r="AEB77" s="36"/>
      <c r="AEC77" s="36"/>
      <c r="AED77" s="36"/>
      <c r="AEE77" s="36"/>
      <c r="AEF77" s="36"/>
      <c r="AEG77" s="36"/>
      <c r="AEH77" s="36"/>
      <c r="AEI77" s="36"/>
      <c r="AEJ77" s="36"/>
      <c r="AEK77" s="36"/>
      <c r="AEL77" s="36"/>
      <c r="AEM77" s="36"/>
      <c r="AEN77" s="36"/>
      <c r="AEO77" s="36"/>
      <c r="AEP77" s="36"/>
      <c r="AEQ77" s="36"/>
      <c r="AER77" s="36"/>
      <c r="AES77" s="36"/>
      <c r="AET77" s="36"/>
      <c r="AEU77" s="36"/>
      <c r="AEV77" s="36"/>
      <c r="AEW77" s="36"/>
      <c r="AEX77" s="36"/>
      <c r="AEY77" s="36"/>
      <c r="AEZ77" s="36"/>
      <c r="AFA77" s="36"/>
      <c r="AFB77" s="36"/>
      <c r="AFC77" s="36"/>
      <c r="AFD77" s="36"/>
      <c r="AFE77" s="36"/>
      <c r="AFF77" s="36"/>
      <c r="AFG77" s="36"/>
      <c r="AFH77" s="36"/>
      <c r="AFI77" s="36"/>
      <c r="AFJ77" s="36"/>
      <c r="AFK77" s="36"/>
      <c r="AFL77" s="36"/>
      <c r="AFM77" s="36"/>
      <c r="AFN77" s="36"/>
      <c r="AFO77" s="36"/>
      <c r="AFP77" s="36"/>
      <c r="AFQ77" s="36"/>
      <c r="AFR77" s="36"/>
      <c r="AFS77" s="36"/>
      <c r="AFT77" s="36"/>
      <c r="AFU77" s="36"/>
      <c r="AFV77" s="36"/>
      <c r="AFW77" s="36"/>
      <c r="AFX77" s="36"/>
      <c r="AFY77" s="36"/>
      <c r="AFZ77" s="36"/>
      <c r="AGA77" s="36"/>
      <c r="AGB77" s="36"/>
      <c r="AGC77" s="36"/>
      <c r="AGD77" s="36"/>
      <c r="AGE77" s="36"/>
      <c r="AGF77" s="36"/>
      <c r="AGG77" s="36"/>
      <c r="AGH77" s="36"/>
      <c r="AGI77" s="36"/>
      <c r="AGJ77" s="36"/>
      <c r="AGK77" s="36"/>
      <c r="AGL77" s="36"/>
      <c r="AGM77" s="36"/>
      <c r="AGN77" s="36"/>
      <c r="AGO77" s="36"/>
      <c r="AGP77" s="36"/>
      <c r="AGQ77" s="36"/>
      <c r="AGR77" s="36"/>
      <c r="AGS77" s="36"/>
      <c r="AGT77" s="36"/>
      <c r="AGU77" s="36"/>
      <c r="AGV77" s="36"/>
      <c r="AGW77" s="36"/>
      <c r="AGX77" s="36"/>
      <c r="AGY77" s="36"/>
      <c r="AGZ77" s="36"/>
      <c r="AHA77" s="36"/>
      <c r="AHB77" s="36"/>
      <c r="AHC77" s="36"/>
      <c r="AHD77" s="36"/>
      <c r="AHE77" s="36"/>
      <c r="AHF77" s="36"/>
      <c r="AHG77" s="36"/>
      <c r="AHH77" s="36"/>
      <c r="AHI77" s="36"/>
      <c r="AHJ77" s="36"/>
      <c r="AHK77" s="36"/>
      <c r="AHL77" s="36"/>
      <c r="AHM77" s="36"/>
      <c r="AHN77" s="36"/>
      <c r="AHO77" s="36"/>
      <c r="AHP77" s="36"/>
      <c r="AHQ77" s="36"/>
      <c r="AHR77" s="36"/>
      <c r="AHS77" s="36"/>
      <c r="AHT77" s="36"/>
      <c r="AHU77" s="36"/>
      <c r="AHV77" s="36"/>
      <c r="AHW77" s="36"/>
      <c r="AHX77" s="36"/>
      <c r="AHY77" s="36"/>
      <c r="AHZ77" s="36"/>
      <c r="AIA77" s="36"/>
      <c r="AIB77" s="36"/>
      <c r="AIC77" s="36"/>
      <c r="AID77" s="36"/>
      <c r="AIE77" s="36"/>
      <c r="AIF77" s="36"/>
      <c r="AIG77" s="36"/>
      <c r="AIH77" s="36"/>
      <c r="AII77" s="36"/>
      <c r="AIJ77" s="36"/>
      <c r="AIK77" s="36"/>
      <c r="AIL77" s="36"/>
      <c r="AIM77" s="36"/>
      <c r="AIN77" s="36"/>
      <c r="AIO77" s="36"/>
      <c r="AIP77" s="36"/>
      <c r="AIQ77" s="36"/>
      <c r="AIR77" s="36"/>
      <c r="AIS77" s="36"/>
      <c r="AIT77" s="36"/>
      <c r="AIU77" s="36"/>
      <c r="AIV77" s="36"/>
      <c r="AIW77" s="36"/>
      <c r="AIX77" s="36"/>
      <c r="AIY77" s="36"/>
      <c r="AIZ77" s="36"/>
      <c r="AJA77" s="36"/>
      <c r="AJB77" s="36"/>
      <c r="AJC77" s="36"/>
      <c r="AJD77" s="36"/>
      <c r="AJE77" s="36"/>
      <c r="AJF77" s="36"/>
      <c r="AJG77" s="36"/>
      <c r="AJH77" s="36"/>
      <c r="AJI77" s="36"/>
      <c r="AJJ77" s="36"/>
      <c r="AJK77" s="36"/>
      <c r="AJL77" s="36"/>
      <c r="AJM77" s="36"/>
      <c r="AJN77" s="36"/>
      <c r="AJO77" s="36"/>
      <c r="AJP77" s="36"/>
      <c r="AJQ77" s="36"/>
      <c r="AJR77" s="36"/>
      <c r="AJS77" s="36"/>
      <c r="AJT77" s="36"/>
      <c r="AJU77" s="36"/>
      <c r="AJV77" s="36"/>
      <c r="AJW77" s="36"/>
      <c r="AJX77" s="36"/>
      <c r="AJY77" s="36"/>
      <c r="AJZ77" s="36"/>
      <c r="AKA77" s="36"/>
      <c r="AKB77" s="36"/>
      <c r="AKC77" s="36"/>
      <c r="AKD77" s="36"/>
      <c r="AKE77" s="36"/>
      <c r="AKF77" s="36"/>
      <c r="AKG77" s="36"/>
      <c r="AKH77" s="36"/>
      <c r="AKI77" s="36"/>
      <c r="AKJ77" s="36"/>
      <c r="AKK77" s="36"/>
      <c r="AKL77" s="36"/>
      <c r="AKM77" s="36"/>
      <c r="AKN77" s="36"/>
      <c r="AKO77" s="36"/>
      <c r="AKP77" s="36"/>
      <c r="AKQ77" s="36"/>
      <c r="AKR77" s="36"/>
      <c r="AKS77" s="36"/>
      <c r="AKT77" s="36"/>
      <c r="AKU77" s="36"/>
      <c r="AKV77" s="36"/>
      <c r="AKW77" s="36"/>
      <c r="AKX77" s="36"/>
      <c r="AKY77" s="36"/>
      <c r="AKZ77" s="36"/>
      <c r="ALA77" s="36"/>
      <c r="ALB77" s="36"/>
      <c r="ALC77" s="36"/>
      <c r="ALD77" s="36"/>
      <c r="ALE77" s="36"/>
      <c r="ALF77" s="36"/>
      <c r="ALG77" s="36"/>
      <c r="ALH77" s="36"/>
      <c r="ALI77" s="36"/>
      <c r="ALJ77" s="36"/>
      <c r="ALK77" s="36"/>
      <c r="ALL77" s="36"/>
      <c r="ALM77" s="36"/>
      <c r="ALN77" s="36"/>
      <c r="ALO77" s="36"/>
      <c r="ALP77" s="36"/>
      <c r="ALQ77" s="36"/>
      <c r="ALR77" s="36"/>
      <c r="ALS77" s="36"/>
      <c r="ALT77" s="36"/>
      <c r="ALU77" s="36"/>
      <c r="ALV77" s="36"/>
      <c r="ALW77" s="36"/>
      <c r="ALX77" s="36"/>
      <c r="ALY77" s="36"/>
      <c r="ALZ77" s="36"/>
      <c r="AMA77" s="36"/>
      <c r="AMB77" s="36"/>
      <c r="AMC77" s="36"/>
      <c r="AMD77" s="36"/>
      <c r="AME77" s="36"/>
      <c r="AMF77" s="36"/>
      <c r="AMG77" s="36"/>
      <c r="AMH77" s="36"/>
      <c r="AMI77" s="36"/>
      <c r="AMJ77" s="36"/>
      <c r="AMK77" s="36"/>
    </row>
    <row r="78" spans="1:1025" s="37" customFormat="1" x14ac:dyDescent="0.2">
      <c r="A78" s="36"/>
      <c r="B78" s="36"/>
      <c r="C78" s="36"/>
      <c r="D78" s="36"/>
      <c r="E78" s="36"/>
      <c r="F78" s="36"/>
      <c r="G78" s="36"/>
      <c r="H78" s="36"/>
      <c r="I78" s="36"/>
      <c r="J78" s="36"/>
      <c r="K78" s="36"/>
      <c r="L78" s="36"/>
      <c r="M78" s="36"/>
      <c r="N78" s="36"/>
      <c r="O78" s="43"/>
      <c r="P78" s="36"/>
      <c r="Q78" s="43"/>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c r="AIN78" s="36"/>
      <c r="AIO78" s="36"/>
      <c r="AIP78" s="36"/>
      <c r="AIQ78" s="36"/>
      <c r="AIR78" s="36"/>
      <c r="AIS78" s="36"/>
      <c r="AIT78" s="36"/>
      <c r="AIU78" s="36"/>
      <c r="AIV78" s="36"/>
      <c r="AIW78" s="36"/>
      <c r="AIX78" s="36"/>
      <c r="AIY78" s="36"/>
      <c r="AIZ78" s="36"/>
      <c r="AJA78" s="36"/>
      <c r="AJB78" s="36"/>
      <c r="AJC78" s="36"/>
      <c r="AJD78" s="36"/>
      <c r="AJE78" s="36"/>
      <c r="AJF78" s="36"/>
      <c r="AJG78" s="36"/>
      <c r="AJH78" s="36"/>
      <c r="AJI78" s="36"/>
      <c r="AJJ78" s="36"/>
      <c r="AJK78" s="36"/>
      <c r="AJL78" s="36"/>
      <c r="AJM78" s="36"/>
      <c r="AJN78" s="36"/>
      <c r="AJO78" s="36"/>
      <c r="AJP78" s="36"/>
      <c r="AJQ78" s="36"/>
      <c r="AJR78" s="36"/>
      <c r="AJS78" s="36"/>
      <c r="AJT78" s="36"/>
      <c r="AJU78" s="36"/>
      <c r="AJV78" s="36"/>
      <c r="AJW78" s="36"/>
      <c r="AJX78" s="36"/>
      <c r="AJY78" s="36"/>
      <c r="AJZ78" s="36"/>
      <c r="AKA78" s="36"/>
      <c r="AKB78" s="36"/>
      <c r="AKC78" s="36"/>
      <c r="AKD78" s="36"/>
      <c r="AKE78" s="36"/>
      <c r="AKF78" s="36"/>
      <c r="AKG78" s="36"/>
      <c r="AKH78" s="36"/>
      <c r="AKI78" s="36"/>
      <c r="AKJ78" s="36"/>
      <c r="AKK78" s="36"/>
      <c r="AKL78" s="36"/>
      <c r="AKM78" s="36"/>
      <c r="AKN78" s="36"/>
      <c r="AKO78" s="36"/>
      <c r="AKP78" s="36"/>
      <c r="AKQ78" s="36"/>
      <c r="AKR78" s="36"/>
      <c r="AKS78" s="36"/>
      <c r="AKT78" s="36"/>
      <c r="AKU78" s="36"/>
      <c r="AKV78" s="36"/>
      <c r="AKW78" s="36"/>
      <c r="AKX78" s="36"/>
      <c r="AKY78" s="36"/>
      <c r="AKZ78" s="36"/>
      <c r="ALA78" s="36"/>
      <c r="ALB78" s="36"/>
      <c r="ALC78" s="36"/>
      <c r="ALD78" s="36"/>
      <c r="ALE78" s="36"/>
      <c r="ALF78" s="36"/>
      <c r="ALG78" s="36"/>
      <c r="ALH78" s="36"/>
      <c r="ALI78" s="36"/>
      <c r="ALJ78" s="36"/>
      <c r="ALK78" s="36"/>
      <c r="ALL78" s="36"/>
      <c r="ALM78" s="36"/>
      <c r="ALN78" s="36"/>
      <c r="ALO78" s="36"/>
      <c r="ALP78" s="36"/>
      <c r="ALQ78" s="36"/>
      <c r="ALR78" s="36"/>
      <c r="ALS78" s="36"/>
      <c r="ALT78" s="36"/>
      <c r="ALU78" s="36"/>
      <c r="ALV78" s="36"/>
      <c r="ALW78" s="36"/>
      <c r="ALX78" s="36"/>
      <c r="ALY78" s="36"/>
      <c r="ALZ78" s="36"/>
      <c r="AMA78" s="36"/>
      <c r="AMB78" s="36"/>
      <c r="AMC78" s="36"/>
      <c r="AMD78" s="36"/>
      <c r="AME78" s="36"/>
      <c r="AMF78" s="36"/>
      <c r="AMG78" s="36"/>
      <c r="AMH78" s="36"/>
      <c r="AMI78" s="36"/>
      <c r="AMJ78" s="36"/>
      <c r="AMK78" s="36"/>
    </row>
    <row r="79" spans="1:1025" s="37" customFormat="1" x14ac:dyDescent="0.2">
      <c r="A79" s="36"/>
      <c r="B79" s="36"/>
      <c r="C79" s="36"/>
      <c r="D79" s="36"/>
      <c r="E79" s="36"/>
      <c r="F79" s="36"/>
      <c r="G79" s="36"/>
      <c r="H79" s="36"/>
      <c r="I79" s="36"/>
      <c r="J79" s="36"/>
      <c r="K79" s="36"/>
      <c r="L79" s="36"/>
      <c r="M79" s="36"/>
      <c r="N79" s="36"/>
      <c r="O79" s="43"/>
      <c r="P79" s="36"/>
      <c r="Q79" s="43"/>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c r="AIK79" s="36"/>
      <c r="AIL79" s="36"/>
      <c r="AIM79" s="36"/>
      <c r="AIN79" s="36"/>
      <c r="AIO79" s="36"/>
      <c r="AIP79" s="36"/>
      <c r="AIQ79" s="36"/>
      <c r="AIR79" s="36"/>
      <c r="AIS79" s="36"/>
      <c r="AIT79" s="36"/>
      <c r="AIU79" s="36"/>
      <c r="AIV79" s="36"/>
      <c r="AIW79" s="36"/>
      <c r="AIX79" s="36"/>
      <c r="AIY79" s="36"/>
      <c r="AIZ79" s="36"/>
      <c r="AJA79" s="36"/>
      <c r="AJB79" s="36"/>
      <c r="AJC79" s="36"/>
      <c r="AJD79" s="36"/>
      <c r="AJE79" s="36"/>
      <c r="AJF79" s="36"/>
      <c r="AJG79" s="36"/>
      <c r="AJH79" s="36"/>
      <c r="AJI79" s="36"/>
      <c r="AJJ79" s="36"/>
      <c r="AJK79" s="36"/>
      <c r="AJL79" s="36"/>
      <c r="AJM79" s="36"/>
      <c r="AJN79" s="36"/>
      <c r="AJO79" s="36"/>
      <c r="AJP79" s="36"/>
      <c r="AJQ79" s="36"/>
      <c r="AJR79" s="36"/>
      <c r="AJS79" s="36"/>
      <c r="AJT79" s="36"/>
      <c r="AJU79" s="36"/>
      <c r="AJV79" s="36"/>
      <c r="AJW79" s="36"/>
      <c r="AJX79" s="36"/>
      <c r="AJY79" s="36"/>
      <c r="AJZ79" s="36"/>
      <c r="AKA79" s="36"/>
      <c r="AKB79" s="36"/>
      <c r="AKC79" s="36"/>
      <c r="AKD79" s="36"/>
      <c r="AKE79" s="36"/>
      <c r="AKF79" s="36"/>
      <c r="AKG79" s="36"/>
      <c r="AKH79" s="36"/>
      <c r="AKI79" s="36"/>
      <c r="AKJ79" s="36"/>
      <c r="AKK79" s="36"/>
      <c r="AKL79" s="36"/>
      <c r="AKM79" s="36"/>
      <c r="AKN79" s="36"/>
      <c r="AKO79" s="36"/>
      <c r="AKP79" s="36"/>
      <c r="AKQ79" s="36"/>
      <c r="AKR79" s="36"/>
      <c r="AKS79" s="36"/>
      <c r="AKT79" s="36"/>
      <c r="AKU79" s="36"/>
      <c r="AKV79" s="36"/>
      <c r="AKW79" s="36"/>
      <c r="AKX79" s="36"/>
      <c r="AKY79" s="36"/>
      <c r="AKZ79" s="36"/>
      <c r="ALA79" s="36"/>
      <c r="ALB79" s="36"/>
      <c r="ALC79" s="36"/>
      <c r="ALD79" s="36"/>
      <c r="ALE79" s="36"/>
      <c r="ALF79" s="36"/>
      <c r="ALG79" s="36"/>
      <c r="ALH79" s="36"/>
      <c r="ALI79" s="36"/>
      <c r="ALJ79" s="36"/>
      <c r="ALK79" s="36"/>
      <c r="ALL79" s="36"/>
      <c r="ALM79" s="36"/>
      <c r="ALN79" s="36"/>
      <c r="ALO79" s="36"/>
      <c r="ALP79" s="36"/>
      <c r="ALQ79" s="36"/>
      <c r="ALR79" s="36"/>
      <c r="ALS79" s="36"/>
      <c r="ALT79" s="36"/>
      <c r="ALU79" s="36"/>
      <c r="ALV79" s="36"/>
      <c r="ALW79" s="36"/>
      <c r="ALX79" s="36"/>
      <c r="ALY79" s="36"/>
      <c r="ALZ79" s="36"/>
      <c r="AMA79" s="36"/>
      <c r="AMB79" s="36"/>
      <c r="AMC79" s="36"/>
      <c r="AMD79" s="36"/>
      <c r="AME79" s="36"/>
      <c r="AMF79" s="36"/>
      <c r="AMG79" s="36"/>
      <c r="AMH79" s="36"/>
      <c r="AMI79" s="36"/>
      <c r="AMJ79" s="36"/>
      <c r="AMK79" s="36"/>
    </row>
    <row r="80" spans="1:1025" s="37" customFormat="1" x14ac:dyDescent="0.2">
      <c r="A80" s="36"/>
      <c r="B80" s="36"/>
      <c r="C80" s="36"/>
      <c r="D80" s="36"/>
      <c r="E80" s="36"/>
      <c r="F80" s="36"/>
      <c r="G80" s="36"/>
      <c r="H80" s="36"/>
      <c r="I80" s="36"/>
      <c r="J80" s="36"/>
      <c r="K80" s="36"/>
      <c r="L80" s="36"/>
      <c r="M80" s="36"/>
      <c r="N80" s="36"/>
      <c r="O80" s="43"/>
      <c r="P80" s="36"/>
      <c r="Q80" s="43"/>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c r="ZD80" s="36"/>
      <c r="ZE80" s="36"/>
      <c r="ZF80" s="36"/>
      <c r="ZG80" s="36"/>
      <c r="ZH80" s="36"/>
      <c r="ZI80" s="36"/>
      <c r="ZJ80" s="36"/>
      <c r="ZK80" s="36"/>
      <c r="ZL80" s="36"/>
      <c r="ZM80" s="36"/>
      <c r="ZN80" s="36"/>
      <c r="ZO80" s="36"/>
      <c r="ZP80" s="36"/>
      <c r="ZQ80" s="36"/>
      <c r="ZR80" s="36"/>
      <c r="ZS80" s="36"/>
      <c r="ZT80" s="36"/>
      <c r="ZU80" s="36"/>
      <c r="ZV80" s="36"/>
      <c r="ZW80" s="36"/>
      <c r="ZX80" s="36"/>
      <c r="ZY80" s="36"/>
      <c r="ZZ80" s="36"/>
      <c r="AAA80" s="36"/>
      <c r="AAB80" s="36"/>
      <c r="AAC80" s="36"/>
      <c r="AAD80" s="36"/>
      <c r="AAE80" s="36"/>
      <c r="AAF80" s="36"/>
      <c r="AAG80" s="36"/>
      <c r="AAH80" s="36"/>
      <c r="AAI80" s="36"/>
      <c r="AAJ80" s="36"/>
      <c r="AAK80" s="36"/>
      <c r="AAL80" s="36"/>
      <c r="AAM80" s="36"/>
      <c r="AAN80" s="36"/>
      <c r="AAO80" s="36"/>
      <c r="AAP80" s="36"/>
      <c r="AAQ80" s="36"/>
      <c r="AAR80" s="36"/>
      <c r="AAS80" s="36"/>
      <c r="AAT80" s="36"/>
      <c r="AAU80" s="36"/>
      <c r="AAV80" s="36"/>
      <c r="AAW80" s="36"/>
      <c r="AAX80" s="36"/>
      <c r="AAY80" s="36"/>
      <c r="AAZ80" s="36"/>
      <c r="ABA80" s="36"/>
      <c r="ABB80" s="36"/>
      <c r="ABC80" s="36"/>
      <c r="ABD80" s="36"/>
      <c r="ABE80" s="36"/>
      <c r="ABF80" s="36"/>
      <c r="ABG80" s="36"/>
      <c r="ABH80" s="36"/>
      <c r="ABI80" s="36"/>
      <c r="ABJ80" s="36"/>
      <c r="ABK80" s="36"/>
      <c r="ABL80" s="36"/>
      <c r="ABM80" s="36"/>
      <c r="ABN80" s="36"/>
      <c r="ABO80" s="36"/>
      <c r="ABP80" s="36"/>
      <c r="ABQ80" s="36"/>
      <c r="ABR80" s="36"/>
      <c r="ABS80" s="36"/>
      <c r="ABT80" s="36"/>
      <c r="ABU80" s="36"/>
      <c r="ABV80" s="36"/>
      <c r="ABW80" s="36"/>
      <c r="ABX80" s="36"/>
      <c r="ABY80" s="36"/>
      <c r="ABZ80" s="36"/>
      <c r="ACA80" s="36"/>
      <c r="ACB80" s="36"/>
      <c r="ACC80" s="36"/>
      <c r="ACD80" s="36"/>
      <c r="ACE80" s="36"/>
      <c r="ACF80" s="36"/>
      <c r="ACG80" s="36"/>
      <c r="ACH80" s="36"/>
      <c r="ACI80" s="36"/>
      <c r="ACJ80" s="36"/>
      <c r="ACK80" s="36"/>
      <c r="ACL80" s="36"/>
      <c r="ACM80" s="36"/>
      <c r="ACN80" s="36"/>
      <c r="ACO80" s="36"/>
      <c r="ACP80" s="36"/>
      <c r="ACQ80" s="36"/>
      <c r="ACR80" s="36"/>
      <c r="ACS80" s="36"/>
      <c r="ACT80" s="36"/>
      <c r="ACU80" s="36"/>
      <c r="ACV80" s="36"/>
      <c r="ACW80" s="36"/>
      <c r="ACX80" s="36"/>
      <c r="ACY80" s="36"/>
      <c r="ACZ80" s="36"/>
      <c r="ADA80" s="36"/>
      <c r="ADB80" s="36"/>
      <c r="ADC80" s="36"/>
      <c r="ADD80" s="36"/>
      <c r="ADE80" s="36"/>
      <c r="ADF80" s="36"/>
      <c r="ADG80" s="36"/>
      <c r="ADH80" s="36"/>
      <c r="ADI80" s="36"/>
      <c r="ADJ80" s="36"/>
      <c r="ADK80" s="36"/>
      <c r="ADL80" s="36"/>
      <c r="ADM80" s="36"/>
      <c r="ADN80" s="36"/>
      <c r="ADO80" s="36"/>
      <c r="ADP80" s="36"/>
      <c r="ADQ80" s="36"/>
      <c r="ADR80" s="36"/>
      <c r="ADS80" s="36"/>
      <c r="ADT80" s="36"/>
      <c r="ADU80" s="36"/>
      <c r="ADV80" s="36"/>
      <c r="ADW80" s="36"/>
      <c r="ADX80" s="36"/>
      <c r="ADY80" s="36"/>
      <c r="ADZ80" s="36"/>
      <c r="AEA80" s="36"/>
      <c r="AEB80" s="36"/>
      <c r="AEC80" s="36"/>
      <c r="AED80" s="36"/>
      <c r="AEE80" s="36"/>
      <c r="AEF80" s="36"/>
      <c r="AEG80" s="36"/>
      <c r="AEH80" s="36"/>
      <c r="AEI80" s="36"/>
      <c r="AEJ80" s="36"/>
      <c r="AEK80" s="36"/>
      <c r="AEL80" s="36"/>
      <c r="AEM80" s="36"/>
      <c r="AEN80" s="36"/>
      <c r="AEO80" s="36"/>
      <c r="AEP80" s="36"/>
      <c r="AEQ80" s="36"/>
      <c r="AER80" s="36"/>
      <c r="AES80" s="36"/>
      <c r="AET80" s="36"/>
      <c r="AEU80" s="36"/>
      <c r="AEV80" s="36"/>
      <c r="AEW80" s="36"/>
      <c r="AEX80" s="36"/>
      <c r="AEY80" s="36"/>
      <c r="AEZ80" s="36"/>
      <c r="AFA80" s="36"/>
      <c r="AFB80" s="36"/>
      <c r="AFC80" s="36"/>
      <c r="AFD80" s="36"/>
      <c r="AFE80" s="36"/>
      <c r="AFF80" s="36"/>
      <c r="AFG80" s="36"/>
      <c r="AFH80" s="36"/>
      <c r="AFI80" s="36"/>
      <c r="AFJ80" s="36"/>
      <c r="AFK80" s="36"/>
      <c r="AFL80" s="36"/>
      <c r="AFM80" s="36"/>
      <c r="AFN80" s="36"/>
      <c r="AFO80" s="36"/>
      <c r="AFP80" s="36"/>
      <c r="AFQ80" s="36"/>
      <c r="AFR80" s="36"/>
      <c r="AFS80" s="36"/>
      <c r="AFT80" s="36"/>
      <c r="AFU80" s="36"/>
      <c r="AFV80" s="36"/>
      <c r="AFW80" s="36"/>
      <c r="AFX80" s="36"/>
      <c r="AFY80" s="36"/>
      <c r="AFZ80" s="36"/>
      <c r="AGA80" s="36"/>
      <c r="AGB80" s="36"/>
      <c r="AGC80" s="36"/>
      <c r="AGD80" s="36"/>
      <c r="AGE80" s="36"/>
      <c r="AGF80" s="36"/>
      <c r="AGG80" s="36"/>
      <c r="AGH80" s="36"/>
      <c r="AGI80" s="36"/>
      <c r="AGJ80" s="36"/>
      <c r="AGK80" s="36"/>
      <c r="AGL80" s="36"/>
      <c r="AGM80" s="36"/>
      <c r="AGN80" s="36"/>
      <c r="AGO80" s="36"/>
      <c r="AGP80" s="36"/>
      <c r="AGQ80" s="36"/>
      <c r="AGR80" s="36"/>
      <c r="AGS80" s="36"/>
      <c r="AGT80" s="36"/>
      <c r="AGU80" s="36"/>
      <c r="AGV80" s="36"/>
      <c r="AGW80" s="36"/>
      <c r="AGX80" s="36"/>
      <c r="AGY80" s="36"/>
      <c r="AGZ80" s="36"/>
      <c r="AHA80" s="36"/>
      <c r="AHB80" s="36"/>
      <c r="AHC80" s="36"/>
      <c r="AHD80" s="36"/>
      <c r="AHE80" s="36"/>
      <c r="AHF80" s="36"/>
      <c r="AHG80" s="36"/>
      <c r="AHH80" s="36"/>
      <c r="AHI80" s="36"/>
      <c r="AHJ80" s="36"/>
      <c r="AHK80" s="36"/>
      <c r="AHL80" s="36"/>
      <c r="AHM80" s="36"/>
      <c r="AHN80" s="36"/>
      <c r="AHO80" s="36"/>
      <c r="AHP80" s="36"/>
      <c r="AHQ80" s="36"/>
      <c r="AHR80" s="36"/>
      <c r="AHS80" s="36"/>
      <c r="AHT80" s="36"/>
      <c r="AHU80" s="36"/>
      <c r="AHV80" s="36"/>
      <c r="AHW80" s="36"/>
      <c r="AHX80" s="36"/>
      <c r="AHY80" s="36"/>
      <c r="AHZ80" s="36"/>
      <c r="AIA80" s="36"/>
      <c r="AIB80" s="36"/>
      <c r="AIC80" s="36"/>
      <c r="AID80" s="36"/>
      <c r="AIE80" s="36"/>
      <c r="AIF80" s="36"/>
      <c r="AIG80" s="36"/>
      <c r="AIH80" s="36"/>
      <c r="AII80" s="36"/>
      <c r="AIJ80" s="36"/>
      <c r="AIK80" s="36"/>
      <c r="AIL80" s="36"/>
      <c r="AIM80" s="36"/>
      <c r="AIN80" s="36"/>
      <c r="AIO80" s="36"/>
      <c r="AIP80" s="36"/>
      <c r="AIQ80" s="36"/>
      <c r="AIR80" s="36"/>
      <c r="AIS80" s="36"/>
      <c r="AIT80" s="36"/>
      <c r="AIU80" s="36"/>
      <c r="AIV80" s="36"/>
      <c r="AIW80" s="36"/>
      <c r="AIX80" s="36"/>
      <c r="AIY80" s="36"/>
      <c r="AIZ80" s="36"/>
      <c r="AJA80" s="36"/>
      <c r="AJB80" s="36"/>
      <c r="AJC80" s="36"/>
      <c r="AJD80" s="36"/>
      <c r="AJE80" s="36"/>
      <c r="AJF80" s="36"/>
      <c r="AJG80" s="36"/>
      <c r="AJH80" s="36"/>
      <c r="AJI80" s="36"/>
      <c r="AJJ80" s="36"/>
      <c r="AJK80" s="36"/>
      <c r="AJL80" s="36"/>
      <c r="AJM80" s="36"/>
      <c r="AJN80" s="36"/>
      <c r="AJO80" s="36"/>
      <c r="AJP80" s="36"/>
      <c r="AJQ80" s="36"/>
      <c r="AJR80" s="36"/>
      <c r="AJS80" s="36"/>
      <c r="AJT80" s="36"/>
      <c r="AJU80" s="36"/>
      <c r="AJV80" s="36"/>
      <c r="AJW80" s="36"/>
      <c r="AJX80" s="36"/>
      <c r="AJY80" s="36"/>
      <c r="AJZ80" s="36"/>
      <c r="AKA80" s="36"/>
      <c r="AKB80" s="36"/>
      <c r="AKC80" s="36"/>
      <c r="AKD80" s="36"/>
      <c r="AKE80" s="36"/>
      <c r="AKF80" s="36"/>
      <c r="AKG80" s="36"/>
      <c r="AKH80" s="36"/>
      <c r="AKI80" s="36"/>
      <c r="AKJ80" s="36"/>
      <c r="AKK80" s="36"/>
      <c r="AKL80" s="36"/>
      <c r="AKM80" s="36"/>
      <c r="AKN80" s="36"/>
      <c r="AKO80" s="36"/>
      <c r="AKP80" s="36"/>
      <c r="AKQ80" s="36"/>
      <c r="AKR80" s="36"/>
      <c r="AKS80" s="36"/>
      <c r="AKT80" s="36"/>
      <c r="AKU80" s="36"/>
      <c r="AKV80" s="36"/>
      <c r="AKW80" s="36"/>
      <c r="AKX80" s="36"/>
      <c r="AKY80" s="36"/>
      <c r="AKZ80" s="36"/>
      <c r="ALA80" s="36"/>
      <c r="ALB80" s="36"/>
      <c r="ALC80" s="36"/>
      <c r="ALD80" s="36"/>
      <c r="ALE80" s="36"/>
      <c r="ALF80" s="36"/>
      <c r="ALG80" s="36"/>
      <c r="ALH80" s="36"/>
      <c r="ALI80" s="36"/>
      <c r="ALJ80" s="36"/>
      <c r="ALK80" s="36"/>
      <c r="ALL80" s="36"/>
      <c r="ALM80" s="36"/>
      <c r="ALN80" s="36"/>
      <c r="ALO80" s="36"/>
      <c r="ALP80" s="36"/>
      <c r="ALQ80" s="36"/>
      <c r="ALR80" s="36"/>
      <c r="ALS80" s="36"/>
      <c r="ALT80" s="36"/>
      <c r="ALU80" s="36"/>
      <c r="ALV80" s="36"/>
      <c r="ALW80" s="36"/>
      <c r="ALX80" s="36"/>
      <c r="ALY80" s="36"/>
      <c r="ALZ80" s="36"/>
      <c r="AMA80" s="36"/>
      <c r="AMB80" s="36"/>
      <c r="AMC80" s="36"/>
      <c r="AMD80" s="36"/>
      <c r="AME80" s="36"/>
      <c r="AMF80" s="36"/>
      <c r="AMG80" s="36"/>
      <c r="AMH80" s="36"/>
      <c r="AMI80" s="36"/>
      <c r="AMJ80" s="36"/>
      <c r="AMK80" s="36"/>
    </row>
    <row r="81" spans="1:1025" s="37" customFormat="1" x14ac:dyDescent="0.2">
      <c r="A81" s="36"/>
      <c r="B81" s="36"/>
      <c r="C81" s="36"/>
      <c r="D81" s="36"/>
      <c r="E81" s="36"/>
      <c r="F81" s="36"/>
      <c r="G81" s="36"/>
      <c r="H81" s="36"/>
      <c r="I81" s="36"/>
      <c r="J81" s="36"/>
      <c r="K81" s="36"/>
      <c r="L81" s="36"/>
      <c r="M81" s="36"/>
      <c r="N81" s="36"/>
      <c r="O81" s="43"/>
      <c r="P81" s="36"/>
      <c r="Q81" s="43"/>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c r="ZD81" s="36"/>
      <c r="ZE81" s="36"/>
      <c r="ZF81" s="36"/>
      <c r="ZG81" s="36"/>
      <c r="ZH81" s="36"/>
      <c r="ZI81" s="36"/>
      <c r="ZJ81" s="36"/>
      <c r="ZK81" s="36"/>
      <c r="ZL81" s="36"/>
      <c r="ZM81" s="36"/>
      <c r="ZN81" s="36"/>
      <c r="ZO81" s="36"/>
      <c r="ZP81" s="36"/>
      <c r="ZQ81" s="36"/>
      <c r="ZR81" s="36"/>
      <c r="ZS81" s="36"/>
      <c r="ZT81" s="36"/>
      <c r="ZU81" s="36"/>
      <c r="ZV81" s="36"/>
      <c r="ZW81" s="36"/>
      <c r="ZX81" s="36"/>
      <c r="ZY81" s="36"/>
      <c r="ZZ81" s="36"/>
      <c r="AAA81" s="36"/>
      <c r="AAB81" s="36"/>
      <c r="AAC81" s="36"/>
      <c r="AAD81" s="36"/>
      <c r="AAE81" s="36"/>
      <c r="AAF81" s="36"/>
      <c r="AAG81" s="36"/>
      <c r="AAH81" s="36"/>
      <c r="AAI81" s="36"/>
      <c r="AAJ81" s="36"/>
      <c r="AAK81" s="36"/>
      <c r="AAL81" s="36"/>
      <c r="AAM81" s="36"/>
      <c r="AAN81" s="36"/>
      <c r="AAO81" s="36"/>
      <c r="AAP81" s="36"/>
      <c r="AAQ81" s="36"/>
      <c r="AAR81" s="36"/>
      <c r="AAS81" s="36"/>
      <c r="AAT81" s="36"/>
      <c r="AAU81" s="36"/>
      <c r="AAV81" s="36"/>
      <c r="AAW81" s="36"/>
      <c r="AAX81" s="36"/>
      <c r="AAY81" s="36"/>
      <c r="AAZ81" s="36"/>
      <c r="ABA81" s="36"/>
      <c r="ABB81" s="36"/>
      <c r="ABC81" s="36"/>
      <c r="ABD81" s="36"/>
      <c r="ABE81" s="36"/>
      <c r="ABF81" s="36"/>
      <c r="ABG81" s="36"/>
      <c r="ABH81" s="36"/>
      <c r="ABI81" s="36"/>
      <c r="ABJ81" s="36"/>
      <c r="ABK81" s="36"/>
      <c r="ABL81" s="36"/>
      <c r="ABM81" s="36"/>
      <c r="ABN81" s="36"/>
      <c r="ABO81" s="36"/>
      <c r="ABP81" s="36"/>
      <c r="ABQ81" s="36"/>
      <c r="ABR81" s="36"/>
      <c r="ABS81" s="36"/>
      <c r="ABT81" s="36"/>
      <c r="ABU81" s="36"/>
      <c r="ABV81" s="36"/>
      <c r="ABW81" s="36"/>
      <c r="ABX81" s="36"/>
      <c r="ABY81" s="36"/>
      <c r="ABZ81" s="36"/>
      <c r="ACA81" s="36"/>
      <c r="ACB81" s="36"/>
      <c r="ACC81" s="36"/>
      <c r="ACD81" s="36"/>
      <c r="ACE81" s="36"/>
      <c r="ACF81" s="36"/>
      <c r="ACG81" s="36"/>
      <c r="ACH81" s="36"/>
      <c r="ACI81" s="36"/>
      <c r="ACJ81" s="36"/>
      <c r="ACK81" s="36"/>
      <c r="ACL81" s="36"/>
      <c r="ACM81" s="36"/>
      <c r="ACN81" s="36"/>
      <c r="ACO81" s="36"/>
      <c r="ACP81" s="36"/>
      <c r="ACQ81" s="36"/>
      <c r="ACR81" s="36"/>
      <c r="ACS81" s="36"/>
      <c r="ACT81" s="36"/>
      <c r="ACU81" s="36"/>
      <c r="ACV81" s="36"/>
      <c r="ACW81" s="36"/>
      <c r="ACX81" s="36"/>
      <c r="ACY81" s="36"/>
      <c r="ACZ81" s="36"/>
      <c r="ADA81" s="36"/>
      <c r="ADB81" s="36"/>
      <c r="ADC81" s="36"/>
      <c r="ADD81" s="36"/>
      <c r="ADE81" s="36"/>
      <c r="ADF81" s="36"/>
      <c r="ADG81" s="36"/>
      <c r="ADH81" s="36"/>
      <c r="ADI81" s="36"/>
      <c r="ADJ81" s="36"/>
      <c r="ADK81" s="36"/>
      <c r="ADL81" s="36"/>
      <c r="ADM81" s="36"/>
      <c r="ADN81" s="36"/>
      <c r="ADO81" s="36"/>
      <c r="ADP81" s="36"/>
      <c r="ADQ81" s="36"/>
      <c r="ADR81" s="36"/>
      <c r="ADS81" s="36"/>
      <c r="ADT81" s="36"/>
      <c r="ADU81" s="36"/>
      <c r="ADV81" s="36"/>
      <c r="ADW81" s="36"/>
      <c r="ADX81" s="36"/>
      <c r="ADY81" s="36"/>
      <c r="ADZ81" s="36"/>
      <c r="AEA81" s="36"/>
      <c r="AEB81" s="36"/>
      <c r="AEC81" s="36"/>
      <c r="AED81" s="36"/>
      <c r="AEE81" s="36"/>
      <c r="AEF81" s="36"/>
      <c r="AEG81" s="36"/>
      <c r="AEH81" s="36"/>
      <c r="AEI81" s="36"/>
      <c r="AEJ81" s="36"/>
      <c r="AEK81" s="36"/>
      <c r="AEL81" s="36"/>
      <c r="AEM81" s="36"/>
      <c r="AEN81" s="36"/>
      <c r="AEO81" s="36"/>
      <c r="AEP81" s="36"/>
      <c r="AEQ81" s="36"/>
      <c r="AER81" s="36"/>
      <c r="AES81" s="36"/>
      <c r="AET81" s="36"/>
      <c r="AEU81" s="36"/>
      <c r="AEV81" s="36"/>
      <c r="AEW81" s="36"/>
      <c r="AEX81" s="36"/>
      <c r="AEY81" s="36"/>
      <c r="AEZ81" s="36"/>
      <c r="AFA81" s="36"/>
      <c r="AFB81" s="36"/>
      <c r="AFC81" s="36"/>
      <c r="AFD81" s="36"/>
      <c r="AFE81" s="36"/>
      <c r="AFF81" s="36"/>
      <c r="AFG81" s="36"/>
      <c r="AFH81" s="36"/>
      <c r="AFI81" s="36"/>
      <c r="AFJ81" s="36"/>
      <c r="AFK81" s="36"/>
      <c r="AFL81" s="36"/>
      <c r="AFM81" s="36"/>
      <c r="AFN81" s="36"/>
      <c r="AFO81" s="36"/>
      <c r="AFP81" s="36"/>
      <c r="AFQ81" s="36"/>
      <c r="AFR81" s="36"/>
      <c r="AFS81" s="36"/>
      <c r="AFT81" s="36"/>
      <c r="AFU81" s="36"/>
      <c r="AFV81" s="36"/>
      <c r="AFW81" s="36"/>
      <c r="AFX81" s="36"/>
      <c r="AFY81" s="36"/>
      <c r="AFZ81" s="36"/>
      <c r="AGA81" s="36"/>
      <c r="AGB81" s="36"/>
      <c r="AGC81" s="36"/>
      <c r="AGD81" s="36"/>
      <c r="AGE81" s="36"/>
      <c r="AGF81" s="36"/>
      <c r="AGG81" s="36"/>
      <c r="AGH81" s="36"/>
      <c r="AGI81" s="36"/>
      <c r="AGJ81" s="36"/>
      <c r="AGK81" s="36"/>
      <c r="AGL81" s="36"/>
      <c r="AGM81" s="36"/>
      <c r="AGN81" s="36"/>
      <c r="AGO81" s="36"/>
      <c r="AGP81" s="36"/>
      <c r="AGQ81" s="36"/>
      <c r="AGR81" s="36"/>
      <c r="AGS81" s="36"/>
      <c r="AGT81" s="36"/>
      <c r="AGU81" s="36"/>
      <c r="AGV81" s="36"/>
      <c r="AGW81" s="36"/>
      <c r="AGX81" s="36"/>
      <c r="AGY81" s="36"/>
      <c r="AGZ81" s="36"/>
      <c r="AHA81" s="36"/>
      <c r="AHB81" s="36"/>
      <c r="AHC81" s="36"/>
      <c r="AHD81" s="36"/>
      <c r="AHE81" s="36"/>
      <c r="AHF81" s="36"/>
      <c r="AHG81" s="36"/>
      <c r="AHH81" s="36"/>
      <c r="AHI81" s="36"/>
      <c r="AHJ81" s="36"/>
      <c r="AHK81" s="36"/>
      <c r="AHL81" s="36"/>
      <c r="AHM81" s="36"/>
      <c r="AHN81" s="36"/>
      <c r="AHO81" s="36"/>
      <c r="AHP81" s="36"/>
      <c r="AHQ81" s="36"/>
      <c r="AHR81" s="36"/>
      <c r="AHS81" s="36"/>
      <c r="AHT81" s="36"/>
      <c r="AHU81" s="36"/>
      <c r="AHV81" s="36"/>
      <c r="AHW81" s="36"/>
      <c r="AHX81" s="36"/>
      <c r="AHY81" s="36"/>
      <c r="AHZ81" s="36"/>
      <c r="AIA81" s="36"/>
      <c r="AIB81" s="36"/>
      <c r="AIC81" s="36"/>
      <c r="AID81" s="36"/>
      <c r="AIE81" s="36"/>
      <c r="AIF81" s="36"/>
      <c r="AIG81" s="36"/>
      <c r="AIH81" s="36"/>
      <c r="AII81" s="36"/>
      <c r="AIJ81" s="36"/>
      <c r="AIK81" s="36"/>
      <c r="AIL81" s="36"/>
      <c r="AIM81" s="36"/>
      <c r="AIN81" s="36"/>
      <c r="AIO81" s="36"/>
      <c r="AIP81" s="36"/>
      <c r="AIQ81" s="36"/>
      <c r="AIR81" s="36"/>
      <c r="AIS81" s="36"/>
      <c r="AIT81" s="36"/>
      <c r="AIU81" s="36"/>
      <c r="AIV81" s="36"/>
      <c r="AIW81" s="36"/>
      <c r="AIX81" s="36"/>
      <c r="AIY81" s="36"/>
      <c r="AIZ81" s="36"/>
      <c r="AJA81" s="36"/>
      <c r="AJB81" s="36"/>
      <c r="AJC81" s="36"/>
      <c r="AJD81" s="36"/>
      <c r="AJE81" s="36"/>
      <c r="AJF81" s="36"/>
      <c r="AJG81" s="36"/>
      <c r="AJH81" s="36"/>
      <c r="AJI81" s="36"/>
      <c r="AJJ81" s="36"/>
      <c r="AJK81" s="36"/>
      <c r="AJL81" s="36"/>
      <c r="AJM81" s="36"/>
      <c r="AJN81" s="36"/>
      <c r="AJO81" s="36"/>
      <c r="AJP81" s="36"/>
      <c r="AJQ81" s="36"/>
      <c r="AJR81" s="36"/>
      <c r="AJS81" s="36"/>
      <c r="AJT81" s="36"/>
      <c r="AJU81" s="36"/>
      <c r="AJV81" s="36"/>
      <c r="AJW81" s="36"/>
      <c r="AJX81" s="36"/>
      <c r="AJY81" s="36"/>
      <c r="AJZ81" s="36"/>
      <c r="AKA81" s="36"/>
      <c r="AKB81" s="36"/>
      <c r="AKC81" s="36"/>
      <c r="AKD81" s="36"/>
      <c r="AKE81" s="36"/>
      <c r="AKF81" s="36"/>
      <c r="AKG81" s="36"/>
      <c r="AKH81" s="36"/>
      <c r="AKI81" s="36"/>
      <c r="AKJ81" s="36"/>
      <c r="AKK81" s="36"/>
      <c r="AKL81" s="36"/>
      <c r="AKM81" s="36"/>
      <c r="AKN81" s="36"/>
      <c r="AKO81" s="36"/>
      <c r="AKP81" s="36"/>
      <c r="AKQ81" s="36"/>
      <c r="AKR81" s="36"/>
      <c r="AKS81" s="36"/>
      <c r="AKT81" s="36"/>
      <c r="AKU81" s="36"/>
      <c r="AKV81" s="36"/>
      <c r="AKW81" s="36"/>
      <c r="AKX81" s="36"/>
      <c r="AKY81" s="36"/>
      <c r="AKZ81" s="36"/>
      <c r="ALA81" s="36"/>
      <c r="ALB81" s="36"/>
      <c r="ALC81" s="36"/>
      <c r="ALD81" s="36"/>
      <c r="ALE81" s="36"/>
      <c r="ALF81" s="36"/>
      <c r="ALG81" s="36"/>
      <c r="ALH81" s="36"/>
      <c r="ALI81" s="36"/>
      <c r="ALJ81" s="36"/>
      <c r="ALK81" s="36"/>
      <c r="ALL81" s="36"/>
      <c r="ALM81" s="36"/>
      <c r="ALN81" s="36"/>
      <c r="ALO81" s="36"/>
      <c r="ALP81" s="36"/>
      <c r="ALQ81" s="36"/>
      <c r="ALR81" s="36"/>
      <c r="ALS81" s="36"/>
      <c r="ALT81" s="36"/>
      <c r="ALU81" s="36"/>
      <c r="ALV81" s="36"/>
      <c r="ALW81" s="36"/>
      <c r="ALX81" s="36"/>
      <c r="ALY81" s="36"/>
      <c r="ALZ81" s="36"/>
      <c r="AMA81" s="36"/>
      <c r="AMB81" s="36"/>
      <c r="AMC81" s="36"/>
      <c r="AMD81" s="36"/>
      <c r="AME81" s="36"/>
      <c r="AMF81" s="36"/>
      <c r="AMG81" s="36"/>
      <c r="AMH81" s="36"/>
      <c r="AMI81" s="36"/>
      <c r="AMJ81" s="36"/>
      <c r="AMK81" s="36"/>
    </row>
    <row r="82" spans="1:1025" s="37" customFormat="1" x14ac:dyDescent="0.2">
      <c r="A82" s="36"/>
      <c r="B82" s="36"/>
      <c r="C82" s="36"/>
      <c r="D82" s="36"/>
      <c r="E82" s="36"/>
      <c r="F82" s="36"/>
      <c r="G82" s="36"/>
      <c r="H82" s="36"/>
      <c r="I82" s="36"/>
      <c r="J82" s="36"/>
      <c r="K82" s="36"/>
      <c r="L82" s="36"/>
      <c r="M82" s="36"/>
      <c r="N82" s="36"/>
      <c r="O82" s="43"/>
      <c r="P82" s="36"/>
      <c r="Q82" s="43"/>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c r="ALN82" s="36"/>
      <c r="ALO82" s="36"/>
      <c r="ALP82" s="36"/>
      <c r="ALQ82" s="36"/>
      <c r="ALR82" s="36"/>
      <c r="ALS82" s="36"/>
      <c r="ALT82" s="36"/>
      <c r="ALU82" s="36"/>
      <c r="ALV82" s="36"/>
      <c r="ALW82" s="36"/>
      <c r="ALX82" s="36"/>
      <c r="ALY82" s="36"/>
      <c r="ALZ82" s="36"/>
      <c r="AMA82" s="36"/>
      <c r="AMB82" s="36"/>
      <c r="AMC82" s="36"/>
      <c r="AMD82" s="36"/>
      <c r="AME82" s="36"/>
      <c r="AMF82" s="36"/>
      <c r="AMG82" s="36"/>
      <c r="AMH82" s="36"/>
      <c r="AMI82" s="36"/>
      <c r="AMJ82" s="36"/>
      <c r="AMK82" s="36"/>
    </row>
    <row r="83" spans="1:1025" s="37" customFormat="1" x14ac:dyDescent="0.2">
      <c r="A83" s="36"/>
      <c r="B83" s="36"/>
      <c r="C83" s="36"/>
      <c r="D83" s="36"/>
      <c r="E83" s="36"/>
      <c r="F83" s="36"/>
      <c r="G83" s="36"/>
      <c r="H83" s="36"/>
      <c r="I83" s="36"/>
      <c r="J83" s="36"/>
      <c r="K83" s="36"/>
      <c r="L83" s="36"/>
      <c r="M83" s="36"/>
      <c r="N83" s="36"/>
      <c r="O83" s="43"/>
      <c r="P83" s="36"/>
      <c r="Q83" s="43"/>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c r="XF83" s="36"/>
      <c r="XG83" s="36"/>
      <c r="XH83" s="36"/>
      <c r="XI83" s="36"/>
      <c r="XJ83" s="36"/>
      <c r="XK83" s="36"/>
      <c r="XL83" s="36"/>
      <c r="XM83" s="36"/>
      <c r="XN83" s="36"/>
      <c r="XO83" s="36"/>
      <c r="XP83" s="36"/>
      <c r="XQ83" s="36"/>
      <c r="XR83" s="36"/>
      <c r="XS83" s="36"/>
      <c r="XT83" s="36"/>
      <c r="XU83" s="36"/>
      <c r="XV83" s="36"/>
      <c r="XW83" s="36"/>
      <c r="XX83" s="36"/>
      <c r="XY83" s="36"/>
      <c r="XZ83" s="36"/>
      <c r="YA83" s="36"/>
      <c r="YB83" s="36"/>
      <c r="YC83" s="36"/>
      <c r="YD83" s="36"/>
      <c r="YE83" s="36"/>
      <c r="YF83" s="36"/>
      <c r="YG83" s="36"/>
      <c r="YH83" s="36"/>
      <c r="YI83" s="36"/>
      <c r="YJ83" s="36"/>
      <c r="YK83" s="36"/>
      <c r="YL83" s="36"/>
      <c r="YM83" s="36"/>
      <c r="YN83" s="36"/>
      <c r="YO83" s="36"/>
      <c r="YP83" s="36"/>
      <c r="YQ83" s="36"/>
      <c r="YR83" s="36"/>
      <c r="YS83" s="36"/>
      <c r="YT83" s="36"/>
      <c r="YU83" s="36"/>
      <c r="YV83" s="36"/>
      <c r="YW83" s="36"/>
      <c r="YX83" s="36"/>
      <c r="YY83" s="36"/>
      <c r="YZ83" s="36"/>
      <c r="ZA83" s="36"/>
      <c r="ZB83" s="36"/>
      <c r="ZC83" s="36"/>
      <c r="ZD83" s="36"/>
      <c r="ZE83" s="36"/>
      <c r="ZF83" s="36"/>
      <c r="ZG83" s="36"/>
      <c r="ZH83" s="36"/>
      <c r="ZI83" s="36"/>
      <c r="ZJ83" s="36"/>
      <c r="ZK83" s="36"/>
      <c r="ZL83" s="36"/>
      <c r="ZM83" s="36"/>
      <c r="ZN83" s="36"/>
      <c r="ZO83" s="36"/>
      <c r="ZP83" s="36"/>
      <c r="ZQ83" s="36"/>
      <c r="ZR83" s="36"/>
      <c r="ZS83" s="36"/>
      <c r="ZT83" s="36"/>
      <c r="ZU83" s="36"/>
      <c r="ZV83" s="36"/>
      <c r="ZW83" s="36"/>
      <c r="ZX83" s="36"/>
      <c r="ZY83" s="36"/>
      <c r="ZZ83" s="36"/>
      <c r="AAA83" s="36"/>
      <c r="AAB83" s="36"/>
      <c r="AAC83" s="36"/>
      <c r="AAD83" s="36"/>
      <c r="AAE83" s="36"/>
      <c r="AAF83" s="36"/>
      <c r="AAG83" s="36"/>
      <c r="AAH83" s="36"/>
      <c r="AAI83" s="36"/>
      <c r="AAJ83" s="36"/>
      <c r="AAK83" s="36"/>
      <c r="AAL83" s="36"/>
      <c r="AAM83" s="36"/>
      <c r="AAN83" s="36"/>
      <c r="AAO83" s="36"/>
      <c r="AAP83" s="36"/>
      <c r="AAQ83" s="36"/>
      <c r="AAR83" s="36"/>
      <c r="AAS83" s="36"/>
      <c r="AAT83" s="36"/>
      <c r="AAU83" s="36"/>
      <c r="AAV83" s="36"/>
      <c r="AAW83" s="36"/>
      <c r="AAX83" s="36"/>
      <c r="AAY83" s="36"/>
      <c r="AAZ83" s="36"/>
      <c r="ABA83" s="36"/>
      <c r="ABB83" s="36"/>
      <c r="ABC83" s="36"/>
      <c r="ABD83" s="36"/>
      <c r="ABE83" s="36"/>
      <c r="ABF83" s="36"/>
      <c r="ABG83" s="36"/>
      <c r="ABH83" s="36"/>
      <c r="ABI83" s="36"/>
      <c r="ABJ83" s="36"/>
      <c r="ABK83" s="36"/>
      <c r="ABL83" s="36"/>
      <c r="ABM83" s="36"/>
      <c r="ABN83" s="36"/>
      <c r="ABO83" s="36"/>
      <c r="ABP83" s="36"/>
      <c r="ABQ83" s="36"/>
      <c r="ABR83" s="36"/>
      <c r="ABS83" s="36"/>
      <c r="ABT83" s="36"/>
      <c r="ABU83" s="36"/>
      <c r="ABV83" s="36"/>
      <c r="ABW83" s="36"/>
      <c r="ABX83" s="36"/>
      <c r="ABY83" s="36"/>
      <c r="ABZ83" s="36"/>
      <c r="ACA83" s="36"/>
      <c r="ACB83" s="36"/>
      <c r="ACC83" s="36"/>
      <c r="ACD83" s="36"/>
      <c r="ACE83" s="36"/>
      <c r="ACF83" s="36"/>
      <c r="ACG83" s="36"/>
      <c r="ACH83" s="36"/>
      <c r="ACI83" s="36"/>
      <c r="ACJ83" s="36"/>
      <c r="ACK83" s="36"/>
      <c r="ACL83" s="36"/>
      <c r="ACM83" s="36"/>
      <c r="ACN83" s="36"/>
      <c r="ACO83" s="36"/>
      <c r="ACP83" s="36"/>
      <c r="ACQ83" s="36"/>
      <c r="ACR83" s="36"/>
      <c r="ACS83" s="36"/>
      <c r="ACT83" s="36"/>
      <c r="ACU83" s="36"/>
      <c r="ACV83" s="36"/>
      <c r="ACW83" s="36"/>
      <c r="ACX83" s="36"/>
      <c r="ACY83" s="36"/>
      <c r="ACZ83" s="36"/>
      <c r="ADA83" s="36"/>
      <c r="ADB83" s="36"/>
      <c r="ADC83" s="36"/>
      <c r="ADD83" s="36"/>
      <c r="ADE83" s="36"/>
      <c r="ADF83" s="36"/>
      <c r="ADG83" s="36"/>
      <c r="ADH83" s="36"/>
      <c r="ADI83" s="36"/>
      <c r="ADJ83" s="36"/>
      <c r="ADK83" s="36"/>
      <c r="ADL83" s="36"/>
      <c r="ADM83" s="36"/>
      <c r="ADN83" s="36"/>
      <c r="ADO83" s="36"/>
      <c r="ADP83" s="36"/>
      <c r="ADQ83" s="36"/>
      <c r="ADR83" s="36"/>
      <c r="ADS83" s="36"/>
      <c r="ADT83" s="36"/>
      <c r="ADU83" s="36"/>
      <c r="ADV83" s="36"/>
      <c r="ADW83" s="36"/>
      <c r="ADX83" s="36"/>
      <c r="ADY83" s="36"/>
      <c r="ADZ83" s="36"/>
      <c r="AEA83" s="36"/>
      <c r="AEB83" s="36"/>
      <c r="AEC83" s="36"/>
      <c r="AED83" s="36"/>
      <c r="AEE83" s="36"/>
      <c r="AEF83" s="36"/>
      <c r="AEG83" s="36"/>
      <c r="AEH83" s="36"/>
      <c r="AEI83" s="36"/>
      <c r="AEJ83" s="36"/>
      <c r="AEK83" s="36"/>
      <c r="AEL83" s="36"/>
      <c r="AEM83" s="36"/>
      <c r="AEN83" s="36"/>
      <c r="AEO83" s="36"/>
      <c r="AEP83" s="36"/>
      <c r="AEQ83" s="36"/>
      <c r="AER83" s="36"/>
      <c r="AES83" s="36"/>
      <c r="AET83" s="36"/>
      <c r="AEU83" s="36"/>
      <c r="AEV83" s="36"/>
      <c r="AEW83" s="36"/>
      <c r="AEX83" s="36"/>
      <c r="AEY83" s="36"/>
      <c r="AEZ83" s="36"/>
      <c r="AFA83" s="36"/>
      <c r="AFB83" s="36"/>
      <c r="AFC83" s="36"/>
      <c r="AFD83" s="36"/>
      <c r="AFE83" s="36"/>
      <c r="AFF83" s="36"/>
      <c r="AFG83" s="36"/>
      <c r="AFH83" s="36"/>
      <c r="AFI83" s="36"/>
      <c r="AFJ83" s="36"/>
      <c r="AFK83" s="36"/>
      <c r="AFL83" s="36"/>
      <c r="AFM83" s="36"/>
      <c r="AFN83" s="36"/>
      <c r="AFO83" s="36"/>
      <c r="AFP83" s="36"/>
      <c r="AFQ83" s="36"/>
      <c r="AFR83" s="36"/>
      <c r="AFS83" s="36"/>
      <c r="AFT83" s="36"/>
      <c r="AFU83" s="36"/>
      <c r="AFV83" s="36"/>
      <c r="AFW83" s="36"/>
      <c r="AFX83" s="36"/>
      <c r="AFY83" s="36"/>
      <c r="AFZ83" s="36"/>
      <c r="AGA83" s="36"/>
      <c r="AGB83" s="36"/>
      <c r="AGC83" s="36"/>
      <c r="AGD83" s="36"/>
      <c r="AGE83" s="36"/>
      <c r="AGF83" s="36"/>
      <c r="AGG83" s="36"/>
      <c r="AGH83" s="36"/>
      <c r="AGI83" s="36"/>
      <c r="AGJ83" s="36"/>
      <c r="AGK83" s="36"/>
      <c r="AGL83" s="36"/>
      <c r="AGM83" s="36"/>
      <c r="AGN83" s="36"/>
      <c r="AGO83" s="36"/>
      <c r="AGP83" s="36"/>
      <c r="AGQ83" s="36"/>
      <c r="AGR83" s="36"/>
      <c r="AGS83" s="36"/>
      <c r="AGT83" s="36"/>
      <c r="AGU83" s="36"/>
      <c r="AGV83" s="36"/>
      <c r="AGW83" s="36"/>
      <c r="AGX83" s="36"/>
      <c r="AGY83" s="36"/>
      <c r="AGZ83" s="36"/>
      <c r="AHA83" s="36"/>
      <c r="AHB83" s="36"/>
      <c r="AHC83" s="36"/>
      <c r="AHD83" s="36"/>
      <c r="AHE83" s="36"/>
      <c r="AHF83" s="36"/>
      <c r="AHG83" s="36"/>
      <c r="AHH83" s="36"/>
      <c r="AHI83" s="36"/>
      <c r="AHJ83" s="36"/>
      <c r="AHK83" s="36"/>
      <c r="AHL83" s="36"/>
      <c r="AHM83" s="36"/>
      <c r="AHN83" s="36"/>
      <c r="AHO83" s="36"/>
      <c r="AHP83" s="36"/>
      <c r="AHQ83" s="36"/>
      <c r="AHR83" s="36"/>
      <c r="AHS83" s="36"/>
      <c r="AHT83" s="36"/>
      <c r="AHU83" s="36"/>
      <c r="AHV83" s="36"/>
      <c r="AHW83" s="36"/>
      <c r="AHX83" s="36"/>
      <c r="AHY83" s="36"/>
      <c r="AHZ83" s="36"/>
      <c r="AIA83" s="36"/>
      <c r="AIB83" s="36"/>
      <c r="AIC83" s="36"/>
      <c r="AID83" s="36"/>
      <c r="AIE83" s="36"/>
      <c r="AIF83" s="36"/>
      <c r="AIG83" s="36"/>
      <c r="AIH83" s="36"/>
      <c r="AII83" s="36"/>
      <c r="AIJ83" s="36"/>
      <c r="AIK83" s="36"/>
      <c r="AIL83" s="36"/>
      <c r="AIM83" s="36"/>
      <c r="AIN83" s="36"/>
      <c r="AIO83" s="36"/>
      <c r="AIP83" s="36"/>
      <c r="AIQ83" s="36"/>
      <c r="AIR83" s="36"/>
      <c r="AIS83" s="36"/>
      <c r="AIT83" s="36"/>
      <c r="AIU83" s="36"/>
      <c r="AIV83" s="36"/>
      <c r="AIW83" s="36"/>
      <c r="AIX83" s="36"/>
      <c r="AIY83" s="36"/>
      <c r="AIZ83" s="36"/>
      <c r="AJA83" s="36"/>
      <c r="AJB83" s="36"/>
      <c r="AJC83" s="36"/>
      <c r="AJD83" s="36"/>
      <c r="AJE83" s="36"/>
      <c r="AJF83" s="36"/>
      <c r="AJG83" s="36"/>
      <c r="AJH83" s="36"/>
      <c r="AJI83" s="36"/>
      <c r="AJJ83" s="36"/>
      <c r="AJK83" s="36"/>
      <c r="AJL83" s="36"/>
      <c r="AJM83" s="36"/>
      <c r="AJN83" s="36"/>
      <c r="AJO83" s="36"/>
      <c r="AJP83" s="36"/>
      <c r="AJQ83" s="36"/>
      <c r="AJR83" s="36"/>
      <c r="AJS83" s="36"/>
      <c r="AJT83" s="36"/>
      <c r="AJU83" s="36"/>
      <c r="AJV83" s="36"/>
      <c r="AJW83" s="36"/>
      <c r="AJX83" s="36"/>
      <c r="AJY83" s="36"/>
      <c r="AJZ83" s="36"/>
      <c r="AKA83" s="36"/>
      <c r="AKB83" s="36"/>
      <c r="AKC83" s="36"/>
      <c r="AKD83" s="36"/>
      <c r="AKE83" s="36"/>
      <c r="AKF83" s="36"/>
      <c r="AKG83" s="36"/>
      <c r="AKH83" s="36"/>
      <c r="AKI83" s="36"/>
      <c r="AKJ83" s="36"/>
      <c r="AKK83" s="36"/>
      <c r="AKL83" s="36"/>
      <c r="AKM83" s="36"/>
      <c r="AKN83" s="36"/>
      <c r="AKO83" s="36"/>
      <c r="AKP83" s="36"/>
      <c r="AKQ83" s="36"/>
      <c r="AKR83" s="36"/>
      <c r="AKS83" s="36"/>
      <c r="AKT83" s="36"/>
      <c r="AKU83" s="36"/>
      <c r="AKV83" s="36"/>
      <c r="AKW83" s="36"/>
      <c r="AKX83" s="36"/>
      <c r="AKY83" s="36"/>
      <c r="AKZ83" s="36"/>
      <c r="ALA83" s="36"/>
      <c r="ALB83" s="36"/>
      <c r="ALC83" s="36"/>
      <c r="ALD83" s="36"/>
      <c r="ALE83" s="36"/>
      <c r="ALF83" s="36"/>
      <c r="ALG83" s="36"/>
      <c r="ALH83" s="36"/>
      <c r="ALI83" s="36"/>
      <c r="ALJ83" s="36"/>
      <c r="ALK83" s="36"/>
      <c r="ALL83" s="36"/>
      <c r="ALM83" s="36"/>
      <c r="ALN83" s="36"/>
      <c r="ALO83" s="36"/>
      <c r="ALP83" s="36"/>
      <c r="ALQ83" s="36"/>
      <c r="ALR83" s="36"/>
      <c r="ALS83" s="36"/>
      <c r="ALT83" s="36"/>
      <c r="ALU83" s="36"/>
      <c r="ALV83" s="36"/>
      <c r="ALW83" s="36"/>
      <c r="ALX83" s="36"/>
      <c r="ALY83" s="36"/>
      <c r="ALZ83" s="36"/>
      <c r="AMA83" s="36"/>
      <c r="AMB83" s="36"/>
      <c r="AMC83" s="36"/>
      <c r="AMD83" s="36"/>
      <c r="AME83" s="36"/>
      <c r="AMF83" s="36"/>
      <c r="AMG83" s="36"/>
      <c r="AMH83" s="36"/>
      <c r="AMI83" s="36"/>
      <c r="AMJ83" s="36"/>
      <c r="AMK83" s="36"/>
    </row>
    <row r="84" spans="1:1025" s="37" customFormat="1" x14ac:dyDescent="0.2">
      <c r="A84" s="36"/>
      <c r="B84" s="36"/>
      <c r="C84" s="36"/>
      <c r="D84" s="36"/>
      <c r="E84" s="36"/>
      <c r="F84" s="36"/>
      <c r="G84" s="36"/>
      <c r="H84" s="36"/>
      <c r="I84" s="36"/>
      <c r="J84" s="36"/>
      <c r="K84" s="36"/>
      <c r="L84" s="36"/>
      <c r="M84" s="36"/>
      <c r="N84" s="36"/>
      <c r="O84" s="43"/>
      <c r="P84" s="36"/>
      <c r="Q84" s="43"/>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c r="XF84" s="36"/>
      <c r="XG84" s="36"/>
      <c r="XH84" s="36"/>
      <c r="XI84" s="36"/>
      <c r="XJ84" s="36"/>
      <c r="XK84" s="36"/>
      <c r="XL84" s="36"/>
      <c r="XM84" s="36"/>
      <c r="XN84" s="36"/>
      <c r="XO84" s="36"/>
      <c r="XP84" s="36"/>
      <c r="XQ84" s="36"/>
      <c r="XR84" s="36"/>
      <c r="XS84" s="36"/>
      <c r="XT84" s="36"/>
      <c r="XU84" s="36"/>
      <c r="XV84" s="36"/>
      <c r="XW84" s="36"/>
      <c r="XX84" s="36"/>
      <c r="XY84" s="36"/>
      <c r="XZ84" s="36"/>
      <c r="YA84" s="36"/>
      <c r="YB84" s="36"/>
      <c r="YC84" s="36"/>
      <c r="YD84" s="36"/>
      <c r="YE84" s="36"/>
      <c r="YF84" s="36"/>
      <c r="YG84" s="36"/>
      <c r="YH84" s="36"/>
      <c r="YI84" s="36"/>
      <c r="YJ84" s="36"/>
      <c r="YK84" s="36"/>
      <c r="YL84" s="36"/>
      <c r="YM84" s="36"/>
      <c r="YN84" s="36"/>
      <c r="YO84" s="36"/>
      <c r="YP84" s="36"/>
      <c r="YQ84" s="36"/>
      <c r="YR84" s="36"/>
      <c r="YS84" s="36"/>
      <c r="YT84" s="36"/>
      <c r="YU84" s="36"/>
      <c r="YV84" s="36"/>
      <c r="YW84" s="36"/>
      <c r="YX84" s="36"/>
      <c r="YY84" s="36"/>
      <c r="YZ84" s="36"/>
      <c r="ZA84" s="36"/>
      <c r="ZB84" s="36"/>
      <c r="ZC84" s="36"/>
      <c r="ZD84" s="36"/>
      <c r="ZE84" s="36"/>
      <c r="ZF84" s="36"/>
      <c r="ZG84" s="36"/>
      <c r="ZH84" s="36"/>
      <c r="ZI84" s="36"/>
      <c r="ZJ84" s="36"/>
      <c r="ZK84" s="36"/>
      <c r="ZL84" s="36"/>
      <c r="ZM84" s="36"/>
      <c r="ZN84" s="36"/>
      <c r="ZO84" s="36"/>
      <c r="ZP84" s="36"/>
      <c r="ZQ84" s="36"/>
      <c r="ZR84" s="36"/>
      <c r="ZS84" s="36"/>
      <c r="ZT84" s="36"/>
      <c r="ZU84" s="36"/>
      <c r="ZV84" s="36"/>
      <c r="ZW84" s="36"/>
      <c r="ZX84" s="36"/>
      <c r="ZY84" s="36"/>
      <c r="ZZ84" s="36"/>
      <c r="AAA84" s="36"/>
      <c r="AAB84" s="36"/>
      <c r="AAC84" s="36"/>
      <c r="AAD84" s="36"/>
      <c r="AAE84" s="36"/>
      <c r="AAF84" s="36"/>
      <c r="AAG84" s="36"/>
      <c r="AAH84" s="36"/>
      <c r="AAI84" s="36"/>
      <c r="AAJ84" s="36"/>
      <c r="AAK84" s="36"/>
      <c r="AAL84" s="36"/>
      <c r="AAM84" s="36"/>
      <c r="AAN84" s="36"/>
      <c r="AAO84" s="36"/>
      <c r="AAP84" s="36"/>
      <c r="AAQ84" s="36"/>
      <c r="AAR84" s="36"/>
      <c r="AAS84" s="36"/>
      <c r="AAT84" s="36"/>
      <c r="AAU84" s="36"/>
      <c r="AAV84" s="36"/>
      <c r="AAW84" s="36"/>
      <c r="AAX84" s="36"/>
      <c r="AAY84" s="36"/>
      <c r="AAZ84" s="36"/>
      <c r="ABA84" s="36"/>
      <c r="ABB84" s="36"/>
      <c r="ABC84" s="36"/>
      <c r="ABD84" s="36"/>
      <c r="ABE84" s="36"/>
      <c r="ABF84" s="36"/>
      <c r="ABG84" s="36"/>
      <c r="ABH84" s="36"/>
      <c r="ABI84" s="36"/>
      <c r="ABJ84" s="36"/>
      <c r="ABK84" s="36"/>
      <c r="ABL84" s="36"/>
      <c r="ABM84" s="36"/>
      <c r="ABN84" s="36"/>
      <c r="ABO84" s="36"/>
      <c r="ABP84" s="36"/>
      <c r="ABQ84" s="36"/>
      <c r="ABR84" s="36"/>
      <c r="ABS84" s="36"/>
      <c r="ABT84" s="36"/>
      <c r="ABU84" s="36"/>
      <c r="ABV84" s="36"/>
      <c r="ABW84" s="36"/>
      <c r="ABX84" s="36"/>
      <c r="ABY84" s="36"/>
      <c r="ABZ84" s="36"/>
      <c r="ACA84" s="36"/>
      <c r="ACB84" s="36"/>
      <c r="ACC84" s="36"/>
      <c r="ACD84" s="36"/>
      <c r="ACE84" s="36"/>
      <c r="ACF84" s="36"/>
      <c r="ACG84" s="36"/>
      <c r="ACH84" s="36"/>
      <c r="ACI84" s="36"/>
      <c r="ACJ84" s="36"/>
      <c r="ACK84" s="36"/>
      <c r="ACL84" s="36"/>
      <c r="ACM84" s="36"/>
      <c r="ACN84" s="36"/>
      <c r="ACO84" s="36"/>
      <c r="ACP84" s="36"/>
      <c r="ACQ84" s="36"/>
      <c r="ACR84" s="36"/>
      <c r="ACS84" s="36"/>
      <c r="ACT84" s="36"/>
      <c r="ACU84" s="36"/>
      <c r="ACV84" s="36"/>
      <c r="ACW84" s="36"/>
      <c r="ACX84" s="36"/>
      <c r="ACY84" s="36"/>
      <c r="ACZ84" s="36"/>
      <c r="ADA84" s="36"/>
      <c r="ADB84" s="36"/>
      <c r="ADC84" s="36"/>
      <c r="ADD84" s="36"/>
      <c r="ADE84" s="36"/>
      <c r="ADF84" s="36"/>
      <c r="ADG84" s="36"/>
      <c r="ADH84" s="36"/>
      <c r="ADI84" s="36"/>
      <c r="ADJ84" s="36"/>
      <c r="ADK84" s="36"/>
      <c r="ADL84" s="36"/>
      <c r="ADM84" s="36"/>
      <c r="ADN84" s="36"/>
      <c r="ADO84" s="36"/>
      <c r="ADP84" s="36"/>
      <c r="ADQ84" s="36"/>
      <c r="ADR84" s="36"/>
      <c r="ADS84" s="36"/>
      <c r="ADT84" s="36"/>
      <c r="ADU84" s="36"/>
      <c r="ADV84" s="36"/>
      <c r="ADW84" s="36"/>
      <c r="ADX84" s="36"/>
      <c r="ADY84" s="36"/>
      <c r="ADZ84" s="36"/>
      <c r="AEA84" s="36"/>
      <c r="AEB84" s="36"/>
      <c r="AEC84" s="36"/>
      <c r="AED84" s="36"/>
      <c r="AEE84" s="36"/>
      <c r="AEF84" s="36"/>
      <c r="AEG84" s="36"/>
      <c r="AEH84" s="36"/>
      <c r="AEI84" s="36"/>
      <c r="AEJ84" s="36"/>
      <c r="AEK84" s="36"/>
      <c r="AEL84" s="36"/>
      <c r="AEM84" s="36"/>
      <c r="AEN84" s="36"/>
      <c r="AEO84" s="36"/>
      <c r="AEP84" s="36"/>
      <c r="AEQ84" s="36"/>
      <c r="AER84" s="36"/>
      <c r="AES84" s="36"/>
      <c r="AET84" s="36"/>
      <c r="AEU84" s="36"/>
      <c r="AEV84" s="36"/>
      <c r="AEW84" s="36"/>
      <c r="AEX84" s="36"/>
      <c r="AEY84" s="36"/>
      <c r="AEZ84" s="36"/>
      <c r="AFA84" s="36"/>
      <c r="AFB84" s="36"/>
      <c r="AFC84" s="36"/>
      <c r="AFD84" s="36"/>
      <c r="AFE84" s="36"/>
      <c r="AFF84" s="36"/>
      <c r="AFG84" s="36"/>
      <c r="AFH84" s="36"/>
      <c r="AFI84" s="36"/>
      <c r="AFJ84" s="36"/>
      <c r="AFK84" s="36"/>
      <c r="AFL84" s="36"/>
      <c r="AFM84" s="36"/>
      <c r="AFN84" s="36"/>
      <c r="AFO84" s="36"/>
      <c r="AFP84" s="36"/>
      <c r="AFQ84" s="36"/>
      <c r="AFR84" s="36"/>
      <c r="AFS84" s="36"/>
      <c r="AFT84" s="36"/>
      <c r="AFU84" s="36"/>
      <c r="AFV84" s="36"/>
      <c r="AFW84" s="36"/>
      <c r="AFX84" s="36"/>
      <c r="AFY84" s="36"/>
      <c r="AFZ84" s="36"/>
      <c r="AGA84" s="36"/>
      <c r="AGB84" s="36"/>
      <c r="AGC84" s="36"/>
      <c r="AGD84" s="36"/>
      <c r="AGE84" s="36"/>
      <c r="AGF84" s="36"/>
      <c r="AGG84" s="36"/>
      <c r="AGH84" s="36"/>
      <c r="AGI84" s="36"/>
      <c r="AGJ84" s="36"/>
      <c r="AGK84" s="36"/>
      <c r="AGL84" s="36"/>
      <c r="AGM84" s="36"/>
      <c r="AGN84" s="36"/>
      <c r="AGO84" s="36"/>
      <c r="AGP84" s="36"/>
      <c r="AGQ84" s="36"/>
      <c r="AGR84" s="36"/>
      <c r="AGS84" s="36"/>
      <c r="AGT84" s="36"/>
      <c r="AGU84" s="36"/>
      <c r="AGV84" s="36"/>
      <c r="AGW84" s="36"/>
      <c r="AGX84" s="36"/>
      <c r="AGY84" s="36"/>
      <c r="AGZ84" s="36"/>
      <c r="AHA84" s="36"/>
      <c r="AHB84" s="36"/>
      <c r="AHC84" s="36"/>
      <c r="AHD84" s="36"/>
      <c r="AHE84" s="36"/>
      <c r="AHF84" s="36"/>
      <c r="AHG84" s="36"/>
      <c r="AHH84" s="36"/>
      <c r="AHI84" s="36"/>
      <c r="AHJ84" s="36"/>
      <c r="AHK84" s="36"/>
      <c r="AHL84" s="36"/>
      <c r="AHM84" s="36"/>
      <c r="AHN84" s="36"/>
      <c r="AHO84" s="36"/>
      <c r="AHP84" s="36"/>
      <c r="AHQ84" s="36"/>
      <c r="AHR84" s="36"/>
      <c r="AHS84" s="36"/>
      <c r="AHT84" s="36"/>
      <c r="AHU84" s="36"/>
      <c r="AHV84" s="36"/>
      <c r="AHW84" s="36"/>
      <c r="AHX84" s="36"/>
      <c r="AHY84" s="36"/>
      <c r="AHZ84" s="36"/>
      <c r="AIA84" s="36"/>
      <c r="AIB84" s="36"/>
      <c r="AIC84" s="36"/>
      <c r="AID84" s="36"/>
      <c r="AIE84" s="36"/>
      <c r="AIF84" s="36"/>
      <c r="AIG84" s="36"/>
      <c r="AIH84" s="36"/>
      <c r="AII84" s="36"/>
      <c r="AIJ84" s="36"/>
      <c r="AIK84" s="36"/>
      <c r="AIL84" s="36"/>
      <c r="AIM84" s="36"/>
      <c r="AIN84" s="36"/>
      <c r="AIO84" s="36"/>
      <c r="AIP84" s="36"/>
      <c r="AIQ84" s="36"/>
      <c r="AIR84" s="36"/>
      <c r="AIS84" s="36"/>
      <c r="AIT84" s="36"/>
      <c r="AIU84" s="36"/>
      <c r="AIV84" s="36"/>
      <c r="AIW84" s="36"/>
      <c r="AIX84" s="36"/>
      <c r="AIY84" s="36"/>
      <c r="AIZ84" s="36"/>
      <c r="AJA84" s="36"/>
      <c r="AJB84" s="36"/>
      <c r="AJC84" s="36"/>
      <c r="AJD84" s="36"/>
      <c r="AJE84" s="36"/>
      <c r="AJF84" s="36"/>
      <c r="AJG84" s="36"/>
      <c r="AJH84" s="36"/>
      <c r="AJI84" s="36"/>
      <c r="AJJ84" s="36"/>
      <c r="AJK84" s="36"/>
      <c r="AJL84" s="36"/>
      <c r="AJM84" s="36"/>
      <c r="AJN84" s="36"/>
      <c r="AJO84" s="36"/>
      <c r="AJP84" s="36"/>
      <c r="AJQ84" s="36"/>
      <c r="AJR84" s="36"/>
      <c r="AJS84" s="36"/>
      <c r="AJT84" s="36"/>
      <c r="AJU84" s="36"/>
      <c r="AJV84" s="36"/>
      <c r="AJW84" s="36"/>
      <c r="AJX84" s="36"/>
      <c r="AJY84" s="36"/>
      <c r="AJZ84" s="36"/>
      <c r="AKA84" s="36"/>
      <c r="AKB84" s="36"/>
      <c r="AKC84" s="36"/>
      <c r="AKD84" s="36"/>
      <c r="AKE84" s="36"/>
      <c r="AKF84" s="36"/>
      <c r="AKG84" s="36"/>
      <c r="AKH84" s="36"/>
      <c r="AKI84" s="36"/>
      <c r="AKJ84" s="36"/>
      <c r="AKK84" s="36"/>
      <c r="AKL84" s="36"/>
      <c r="AKM84" s="36"/>
      <c r="AKN84" s="36"/>
      <c r="AKO84" s="36"/>
      <c r="AKP84" s="36"/>
      <c r="AKQ84" s="36"/>
      <c r="AKR84" s="36"/>
      <c r="AKS84" s="36"/>
      <c r="AKT84" s="36"/>
      <c r="AKU84" s="36"/>
      <c r="AKV84" s="36"/>
      <c r="AKW84" s="36"/>
      <c r="AKX84" s="36"/>
      <c r="AKY84" s="36"/>
      <c r="AKZ84" s="36"/>
      <c r="ALA84" s="36"/>
      <c r="ALB84" s="36"/>
      <c r="ALC84" s="36"/>
      <c r="ALD84" s="36"/>
      <c r="ALE84" s="36"/>
      <c r="ALF84" s="36"/>
      <c r="ALG84" s="36"/>
      <c r="ALH84" s="36"/>
      <c r="ALI84" s="36"/>
      <c r="ALJ84" s="36"/>
      <c r="ALK84" s="36"/>
      <c r="ALL84" s="36"/>
      <c r="ALM84" s="36"/>
      <c r="ALN84" s="36"/>
      <c r="ALO84" s="36"/>
      <c r="ALP84" s="36"/>
      <c r="ALQ84" s="36"/>
      <c r="ALR84" s="36"/>
      <c r="ALS84" s="36"/>
      <c r="ALT84" s="36"/>
      <c r="ALU84" s="36"/>
      <c r="ALV84" s="36"/>
      <c r="ALW84" s="36"/>
      <c r="ALX84" s="36"/>
      <c r="ALY84" s="36"/>
      <c r="ALZ84" s="36"/>
      <c r="AMA84" s="36"/>
      <c r="AMB84" s="36"/>
      <c r="AMC84" s="36"/>
      <c r="AMD84" s="36"/>
      <c r="AME84" s="36"/>
      <c r="AMF84" s="36"/>
      <c r="AMG84" s="36"/>
      <c r="AMH84" s="36"/>
      <c r="AMI84" s="36"/>
      <c r="AMJ84" s="36"/>
      <c r="AMK84" s="36"/>
    </row>
    <row r="85" spans="1:1025" s="37" customFormat="1" x14ac:dyDescent="0.2">
      <c r="A85" s="36"/>
      <c r="B85" s="36"/>
      <c r="C85" s="36"/>
      <c r="D85" s="36"/>
      <c r="E85" s="36"/>
      <c r="F85" s="36"/>
      <c r="G85" s="36"/>
      <c r="H85" s="36"/>
      <c r="I85" s="36"/>
      <c r="J85" s="36"/>
      <c r="K85" s="36"/>
      <c r="L85" s="36"/>
      <c r="M85" s="36"/>
      <c r="N85" s="36"/>
      <c r="O85" s="43"/>
      <c r="P85" s="36"/>
      <c r="Q85" s="43"/>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c r="VQ85" s="36"/>
      <c r="VR85" s="36"/>
      <c r="VS85" s="36"/>
      <c r="VT85" s="36"/>
      <c r="VU85" s="36"/>
      <c r="VV85" s="36"/>
      <c r="VW85" s="36"/>
      <c r="VX85" s="36"/>
      <c r="VY85" s="36"/>
      <c r="VZ85" s="36"/>
      <c r="WA85" s="36"/>
      <c r="WB85" s="36"/>
      <c r="WC85" s="36"/>
      <c r="WD85" s="36"/>
      <c r="WE85" s="36"/>
      <c r="WF85" s="36"/>
      <c r="WG85" s="36"/>
      <c r="WH85" s="36"/>
      <c r="WI85" s="36"/>
      <c r="WJ85" s="36"/>
      <c r="WK85" s="36"/>
      <c r="WL85" s="36"/>
      <c r="WM85" s="36"/>
      <c r="WN85" s="36"/>
      <c r="WO85" s="36"/>
      <c r="WP85" s="36"/>
      <c r="WQ85" s="36"/>
      <c r="WR85" s="36"/>
      <c r="WS85" s="36"/>
      <c r="WT85" s="36"/>
      <c r="WU85" s="36"/>
      <c r="WV85" s="36"/>
      <c r="WW85" s="36"/>
      <c r="WX85" s="36"/>
      <c r="WY85" s="36"/>
      <c r="WZ85" s="36"/>
      <c r="XA85" s="36"/>
      <c r="XB85" s="36"/>
      <c r="XC85" s="36"/>
      <c r="XD85" s="36"/>
      <c r="XE85" s="36"/>
      <c r="XF85" s="36"/>
      <c r="XG85" s="36"/>
      <c r="XH85" s="36"/>
      <c r="XI85" s="36"/>
      <c r="XJ85" s="36"/>
      <c r="XK85" s="36"/>
      <c r="XL85" s="36"/>
      <c r="XM85" s="36"/>
      <c r="XN85" s="36"/>
      <c r="XO85" s="36"/>
      <c r="XP85" s="36"/>
      <c r="XQ85" s="36"/>
      <c r="XR85" s="36"/>
      <c r="XS85" s="36"/>
      <c r="XT85" s="36"/>
      <c r="XU85" s="36"/>
      <c r="XV85" s="36"/>
      <c r="XW85" s="36"/>
      <c r="XX85" s="36"/>
      <c r="XY85" s="36"/>
      <c r="XZ85" s="36"/>
      <c r="YA85" s="36"/>
      <c r="YB85" s="36"/>
      <c r="YC85" s="36"/>
      <c r="YD85" s="36"/>
      <c r="YE85" s="36"/>
      <c r="YF85" s="36"/>
      <c r="YG85" s="36"/>
      <c r="YH85" s="36"/>
      <c r="YI85" s="36"/>
      <c r="YJ85" s="36"/>
      <c r="YK85" s="36"/>
      <c r="YL85" s="36"/>
      <c r="YM85" s="36"/>
      <c r="YN85" s="36"/>
      <c r="YO85" s="36"/>
      <c r="YP85" s="36"/>
      <c r="YQ85" s="36"/>
      <c r="YR85" s="36"/>
      <c r="YS85" s="36"/>
      <c r="YT85" s="36"/>
      <c r="YU85" s="36"/>
      <c r="YV85" s="36"/>
      <c r="YW85" s="36"/>
      <c r="YX85" s="36"/>
      <c r="YY85" s="36"/>
      <c r="YZ85" s="36"/>
      <c r="ZA85" s="36"/>
      <c r="ZB85" s="36"/>
      <c r="ZC85" s="36"/>
      <c r="ZD85" s="36"/>
      <c r="ZE85" s="36"/>
      <c r="ZF85" s="36"/>
      <c r="ZG85" s="36"/>
      <c r="ZH85" s="36"/>
      <c r="ZI85" s="36"/>
      <c r="ZJ85" s="36"/>
      <c r="ZK85" s="36"/>
      <c r="ZL85" s="36"/>
      <c r="ZM85" s="36"/>
      <c r="ZN85" s="36"/>
      <c r="ZO85" s="36"/>
      <c r="ZP85" s="36"/>
      <c r="ZQ85" s="36"/>
      <c r="ZR85" s="36"/>
      <c r="ZS85" s="36"/>
      <c r="ZT85" s="36"/>
      <c r="ZU85" s="36"/>
      <c r="ZV85" s="36"/>
      <c r="ZW85" s="36"/>
      <c r="ZX85" s="36"/>
      <c r="ZY85" s="36"/>
      <c r="ZZ85" s="36"/>
      <c r="AAA85" s="36"/>
      <c r="AAB85" s="36"/>
      <c r="AAC85" s="36"/>
      <c r="AAD85" s="36"/>
      <c r="AAE85" s="36"/>
      <c r="AAF85" s="36"/>
      <c r="AAG85" s="36"/>
      <c r="AAH85" s="36"/>
      <c r="AAI85" s="36"/>
      <c r="AAJ85" s="36"/>
      <c r="AAK85" s="36"/>
      <c r="AAL85" s="36"/>
      <c r="AAM85" s="36"/>
      <c r="AAN85" s="36"/>
      <c r="AAO85" s="36"/>
      <c r="AAP85" s="36"/>
      <c r="AAQ85" s="36"/>
      <c r="AAR85" s="36"/>
      <c r="AAS85" s="36"/>
      <c r="AAT85" s="36"/>
      <c r="AAU85" s="36"/>
      <c r="AAV85" s="36"/>
      <c r="AAW85" s="36"/>
      <c r="AAX85" s="36"/>
      <c r="AAY85" s="36"/>
      <c r="AAZ85" s="36"/>
      <c r="ABA85" s="36"/>
      <c r="ABB85" s="36"/>
      <c r="ABC85" s="36"/>
      <c r="ABD85" s="36"/>
      <c r="ABE85" s="36"/>
      <c r="ABF85" s="36"/>
      <c r="ABG85" s="36"/>
      <c r="ABH85" s="36"/>
      <c r="ABI85" s="36"/>
      <c r="ABJ85" s="36"/>
      <c r="ABK85" s="36"/>
      <c r="ABL85" s="36"/>
      <c r="ABM85" s="36"/>
      <c r="ABN85" s="36"/>
      <c r="ABO85" s="36"/>
      <c r="ABP85" s="36"/>
      <c r="ABQ85" s="36"/>
      <c r="ABR85" s="36"/>
      <c r="ABS85" s="36"/>
      <c r="ABT85" s="36"/>
      <c r="ABU85" s="36"/>
      <c r="ABV85" s="36"/>
      <c r="ABW85" s="36"/>
      <c r="ABX85" s="36"/>
      <c r="ABY85" s="36"/>
      <c r="ABZ85" s="36"/>
      <c r="ACA85" s="36"/>
      <c r="ACB85" s="36"/>
      <c r="ACC85" s="36"/>
      <c r="ACD85" s="36"/>
      <c r="ACE85" s="36"/>
      <c r="ACF85" s="36"/>
      <c r="ACG85" s="36"/>
      <c r="ACH85" s="36"/>
      <c r="ACI85" s="36"/>
      <c r="ACJ85" s="36"/>
      <c r="ACK85" s="36"/>
      <c r="ACL85" s="36"/>
      <c r="ACM85" s="36"/>
      <c r="ACN85" s="36"/>
      <c r="ACO85" s="36"/>
      <c r="ACP85" s="36"/>
      <c r="ACQ85" s="36"/>
      <c r="ACR85" s="36"/>
      <c r="ACS85" s="36"/>
      <c r="ACT85" s="36"/>
      <c r="ACU85" s="36"/>
      <c r="ACV85" s="36"/>
      <c r="ACW85" s="36"/>
      <c r="ACX85" s="36"/>
      <c r="ACY85" s="36"/>
      <c r="ACZ85" s="36"/>
      <c r="ADA85" s="36"/>
      <c r="ADB85" s="36"/>
      <c r="ADC85" s="36"/>
      <c r="ADD85" s="36"/>
      <c r="ADE85" s="36"/>
      <c r="ADF85" s="36"/>
      <c r="ADG85" s="36"/>
      <c r="ADH85" s="36"/>
      <c r="ADI85" s="36"/>
      <c r="ADJ85" s="36"/>
      <c r="ADK85" s="36"/>
      <c r="ADL85" s="36"/>
      <c r="ADM85" s="36"/>
      <c r="ADN85" s="36"/>
      <c r="ADO85" s="36"/>
      <c r="ADP85" s="36"/>
      <c r="ADQ85" s="36"/>
      <c r="ADR85" s="36"/>
      <c r="ADS85" s="36"/>
      <c r="ADT85" s="36"/>
      <c r="ADU85" s="36"/>
      <c r="ADV85" s="36"/>
      <c r="ADW85" s="36"/>
      <c r="ADX85" s="36"/>
      <c r="ADY85" s="36"/>
      <c r="ADZ85" s="36"/>
      <c r="AEA85" s="36"/>
      <c r="AEB85" s="36"/>
      <c r="AEC85" s="36"/>
      <c r="AED85" s="36"/>
      <c r="AEE85" s="36"/>
      <c r="AEF85" s="36"/>
      <c r="AEG85" s="36"/>
      <c r="AEH85" s="36"/>
      <c r="AEI85" s="36"/>
      <c r="AEJ85" s="36"/>
      <c r="AEK85" s="36"/>
      <c r="AEL85" s="36"/>
      <c r="AEM85" s="36"/>
      <c r="AEN85" s="36"/>
      <c r="AEO85" s="36"/>
      <c r="AEP85" s="36"/>
      <c r="AEQ85" s="36"/>
      <c r="AER85" s="36"/>
      <c r="AES85" s="36"/>
      <c r="AET85" s="36"/>
      <c r="AEU85" s="36"/>
      <c r="AEV85" s="36"/>
      <c r="AEW85" s="36"/>
      <c r="AEX85" s="36"/>
      <c r="AEY85" s="36"/>
      <c r="AEZ85" s="36"/>
      <c r="AFA85" s="36"/>
      <c r="AFB85" s="36"/>
      <c r="AFC85" s="36"/>
      <c r="AFD85" s="36"/>
      <c r="AFE85" s="36"/>
      <c r="AFF85" s="36"/>
      <c r="AFG85" s="36"/>
      <c r="AFH85" s="36"/>
      <c r="AFI85" s="36"/>
      <c r="AFJ85" s="36"/>
      <c r="AFK85" s="36"/>
      <c r="AFL85" s="36"/>
      <c r="AFM85" s="36"/>
      <c r="AFN85" s="36"/>
      <c r="AFO85" s="36"/>
      <c r="AFP85" s="36"/>
      <c r="AFQ85" s="36"/>
      <c r="AFR85" s="36"/>
      <c r="AFS85" s="36"/>
      <c r="AFT85" s="36"/>
      <c r="AFU85" s="36"/>
      <c r="AFV85" s="36"/>
      <c r="AFW85" s="36"/>
      <c r="AFX85" s="36"/>
      <c r="AFY85" s="36"/>
      <c r="AFZ85" s="36"/>
      <c r="AGA85" s="36"/>
      <c r="AGB85" s="36"/>
      <c r="AGC85" s="36"/>
      <c r="AGD85" s="36"/>
      <c r="AGE85" s="36"/>
      <c r="AGF85" s="36"/>
      <c r="AGG85" s="36"/>
      <c r="AGH85" s="36"/>
      <c r="AGI85" s="36"/>
      <c r="AGJ85" s="36"/>
      <c r="AGK85" s="36"/>
      <c r="AGL85" s="36"/>
      <c r="AGM85" s="36"/>
      <c r="AGN85" s="36"/>
      <c r="AGO85" s="36"/>
      <c r="AGP85" s="36"/>
      <c r="AGQ85" s="36"/>
      <c r="AGR85" s="36"/>
      <c r="AGS85" s="36"/>
      <c r="AGT85" s="36"/>
      <c r="AGU85" s="36"/>
      <c r="AGV85" s="36"/>
      <c r="AGW85" s="36"/>
      <c r="AGX85" s="36"/>
      <c r="AGY85" s="36"/>
      <c r="AGZ85" s="36"/>
      <c r="AHA85" s="36"/>
      <c r="AHB85" s="36"/>
      <c r="AHC85" s="36"/>
      <c r="AHD85" s="36"/>
      <c r="AHE85" s="36"/>
      <c r="AHF85" s="36"/>
      <c r="AHG85" s="36"/>
      <c r="AHH85" s="36"/>
      <c r="AHI85" s="36"/>
      <c r="AHJ85" s="36"/>
      <c r="AHK85" s="36"/>
      <c r="AHL85" s="36"/>
      <c r="AHM85" s="36"/>
      <c r="AHN85" s="36"/>
      <c r="AHO85" s="36"/>
      <c r="AHP85" s="36"/>
      <c r="AHQ85" s="36"/>
      <c r="AHR85" s="36"/>
      <c r="AHS85" s="36"/>
      <c r="AHT85" s="36"/>
      <c r="AHU85" s="36"/>
      <c r="AHV85" s="36"/>
      <c r="AHW85" s="36"/>
      <c r="AHX85" s="36"/>
      <c r="AHY85" s="36"/>
      <c r="AHZ85" s="36"/>
      <c r="AIA85" s="36"/>
      <c r="AIB85" s="36"/>
      <c r="AIC85" s="36"/>
      <c r="AID85" s="36"/>
      <c r="AIE85" s="36"/>
      <c r="AIF85" s="36"/>
      <c r="AIG85" s="36"/>
      <c r="AIH85" s="36"/>
      <c r="AII85" s="36"/>
      <c r="AIJ85" s="36"/>
      <c r="AIK85" s="36"/>
      <c r="AIL85" s="36"/>
      <c r="AIM85" s="36"/>
      <c r="AIN85" s="36"/>
      <c r="AIO85" s="36"/>
      <c r="AIP85" s="36"/>
      <c r="AIQ85" s="36"/>
      <c r="AIR85" s="36"/>
      <c r="AIS85" s="36"/>
      <c r="AIT85" s="36"/>
      <c r="AIU85" s="36"/>
      <c r="AIV85" s="36"/>
      <c r="AIW85" s="36"/>
      <c r="AIX85" s="36"/>
      <c r="AIY85" s="36"/>
      <c r="AIZ85" s="36"/>
      <c r="AJA85" s="36"/>
      <c r="AJB85" s="36"/>
      <c r="AJC85" s="36"/>
      <c r="AJD85" s="36"/>
      <c r="AJE85" s="36"/>
      <c r="AJF85" s="36"/>
      <c r="AJG85" s="36"/>
      <c r="AJH85" s="36"/>
      <c r="AJI85" s="36"/>
      <c r="AJJ85" s="36"/>
      <c r="AJK85" s="36"/>
      <c r="AJL85" s="36"/>
      <c r="AJM85" s="36"/>
      <c r="AJN85" s="36"/>
      <c r="AJO85" s="36"/>
      <c r="AJP85" s="36"/>
      <c r="AJQ85" s="36"/>
      <c r="AJR85" s="36"/>
      <c r="AJS85" s="36"/>
      <c r="AJT85" s="36"/>
      <c r="AJU85" s="36"/>
      <c r="AJV85" s="36"/>
      <c r="AJW85" s="36"/>
      <c r="AJX85" s="36"/>
      <c r="AJY85" s="36"/>
      <c r="AJZ85" s="36"/>
      <c r="AKA85" s="36"/>
      <c r="AKB85" s="36"/>
      <c r="AKC85" s="36"/>
      <c r="AKD85" s="36"/>
      <c r="AKE85" s="36"/>
      <c r="AKF85" s="36"/>
      <c r="AKG85" s="36"/>
      <c r="AKH85" s="36"/>
      <c r="AKI85" s="36"/>
      <c r="AKJ85" s="36"/>
      <c r="AKK85" s="36"/>
      <c r="AKL85" s="36"/>
      <c r="AKM85" s="36"/>
      <c r="AKN85" s="36"/>
      <c r="AKO85" s="36"/>
      <c r="AKP85" s="36"/>
      <c r="AKQ85" s="36"/>
      <c r="AKR85" s="36"/>
      <c r="AKS85" s="36"/>
      <c r="AKT85" s="36"/>
      <c r="AKU85" s="36"/>
      <c r="AKV85" s="36"/>
      <c r="AKW85" s="36"/>
      <c r="AKX85" s="36"/>
      <c r="AKY85" s="36"/>
      <c r="AKZ85" s="36"/>
      <c r="ALA85" s="36"/>
      <c r="ALB85" s="36"/>
      <c r="ALC85" s="36"/>
      <c r="ALD85" s="36"/>
      <c r="ALE85" s="36"/>
      <c r="ALF85" s="36"/>
      <c r="ALG85" s="36"/>
      <c r="ALH85" s="36"/>
      <c r="ALI85" s="36"/>
      <c r="ALJ85" s="36"/>
      <c r="ALK85" s="36"/>
      <c r="ALL85" s="36"/>
      <c r="ALM85" s="36"/>
      <c r="ALN85" s="36"/>
      <c r="ALO85" s="36"/>
      <c r="ALP85" s="36"/>
      <c r="ALQ85" s="36"/>
      <c r="ALR85" s="36"/>
      <c r="ALS85" s="36"/>
      <c r="ALT85" s="36"/>
      <c r="ALU85" s="36"/>
      <c r="ALV85" s="36"/>
      <c r="ALW85" s="36"/>
      <c r="ALX85" s="36"/>
      <c r="ALY85" s="36"/>
      <c r="ALZ85" s="36"/>
      <c r="AMA85" s="36"/>
      <c r="AMB85" s="36"/>
      <c r="AMC85" s="36"/>
      <c r="AMD85" s="36"/>
      <c r="AME85" s="36"/>
      <c r="AMF85" s="36"/>
      <c r="AMG85" s="36"/>
      <c r="AMH85" s="36"/>
      <c r="AMI85" s="36"/>
      <c r="AMJ85" s="36"/>
      <c r="AMK85" s="36"/>
    </row>
    <row r="86" spans="1:1025" s="37" customFormat="1" x14ac:dyDescent="0.2">
      <c r="A86" s="36"/>
      <c r="B86" s="36"/>
      <c r="C86" s="36"/>
      <c r="D86" s="36"/>
      <c r="E86" s="36"/>
      <c r="F86" s="36"/>
      <c r="G86" s="36"/>
      <c r="H86" s="36"/>
      <c r="I86" s="36"/>
      <c r="J86" s="36"/>
      <c r="K86" s="36"/>
      <c r="L86" s="36"/>
      <c r="M86" s="36"/>
      <c r="N86" s="36"/>
      <c r="O86" s="43"/>
      <c r="P86" s="36"/>
      <c r="Q86" s="43"/>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36"/>
      <c r="NK86" s="36"/>
      <c r="NL86" s="36"/>
      <c r="NM86" s="36"/>
      <c r="NN86" s="36"/>
      <c r="NO86" s="36"/>
      <c r="NP86" s="36"/>
      <c r="NQ86" s="36"/>
      <c r="NR86" s="36"/>
      <c r="NS86" s="36"/>
      <c r="NT86" s="36"/>
      <c r="NU86" s="36"/>
      <c r="NV86" s="36"/>
      <c r="NW86" s="36"/>
      <c r="NX86" s="36"/>
      <c r="NY86" s="36"/>
      <c r="NZ86" s="36"/>
      <c r="OA86" s="36"/>
      <c r="OB86" s="36"/>
      <c r="OC86" s="36"/>
      <c r="OD86" s="36"/>
      <c r="OE86" s="36"/>
      <c r="OF86" s="36"/>
      <c r="OG86" s="36"/>
      <c r="OH86" s="36"/>
      <c r="OI86" s="36"/>
      <c r="OJ86" s="36"/>
      <c r="OK86" s="36"/>
      <c r="OL86" s="36"/>
      <c r="OM86" s="36"/>
      <c r="ON86" s="36"/>
      <c r="OO86" s="36"/>
      <c r="OP86" s="36"/>
      <c r="OQ86" s="36"/>
      <c r="OR86" s="36"/>
      <c r="OS86" s="36"/>
      <c r="OT86" s="36"/>
      <c r="OU86" s="36"/>
      <c r="OV86" s="36"/>
      <c r="OW86" s="36"/>
      <c r="OX86" s="36"/>
      <c r="OY86" s="36"/>
      <c r="OZ86" s="36"/>
      <c r="PA86" s="36"/>
      <c r="PB86" s="36"/>
      <c r="PC86" s="36"/>
      <c r="PD86" s="36"/>
      <c r="PE86" s="36"/>
      <c r="PF86" s="36"/>
      <c r="PG86" s="36"/>
      <c r="PH86" s="36"/>
      <c r="PI86" s="36"/>
      <c r="PJ86" s="36"/>
      <c r="PK86" s="36"/>
      <c r="PL86" s="36"/>
      <c r="PM86" s="36"/>
      <c r="PN86" s="36"/>
      <c r="PO86" s="36"/>
      <c r="PP86" s="36"/>
      <c r="PQ86" s="36"/>
      <c r="PR86" s="36"/>
      <c r="PS86" s="36"/>
      <c r="PT86" s="36"/>
      <c r="PU86" s="36"/>
      <c r="PV86" s="36"/>
      <c r="PW86" s="36"/>
      <c r="PX86" s="36"/>
      <c r="PY86" s="36"/>
      <c r="PZ86" s="36"/>
      <c r="QA86" s="36"/>
      <c r="QB86" s="36"/>
      <c r="QC86" s="36"/>
      <c r="QD86" s="36"/>
      <c r="QE86" s="36"/>
      <c r="QF86" s="36"/>
      <c r="QG86" s="36"/>
      <c r="QH86" s="36"/>
      <c r="QI86" s="36"/>
      <c r="QJ86" s="36"/>
      <c r="QK86" s="36"/>
      <c r="QL86" s="36"/>
      <c r="QM86" s="36"/>
      <c r="QN86" s="36"/>
      <c r="QO86" s="36"/>
      <c r="QP86" s="36"/>
      <c r="QQ86" s="36"/>
      <c r="QR86" s="36"/>
      <c r="QS86" s="36"/>
      <c r="QT86" s="36"/>
      <c r="QU86" s="36"/>
      <c r="QV86" s="36"/>
      <c r="QW86" s="36"/>
      <c r="QX86" s="36"/>
      <c r="QY86" s="36"/>
      <c r="QZ86" s="36"/>
      <c r="RA86" s="36"/>
      <c r="RB86" s="36"/>
      <c r="RC86" s="36"/>
      <c r="RD86" s="36"/>
      <c r="RE86" s="36"/>
      <c r="RF86" s="36"/>
      <c r="RG86" s="36"/>
      <c r="RH86" s="36"/>
      <c r="RI86" s="36"/>
      <c r="RJ86" s="36"/>
      <c r="RK86" s="36"/>
      <c r="RL86" s="36"/>
      <c r="RM86" s="36"/>
      <c r="RN86" s="36"/>
      <c r="RO86" s="36"/>
      <c r="RP86" s="36"/>
      <c r="RQ86" s="36"/>
      <c r="RR86" s="36"/>
      <c r="RS86" s="36"/>
      <c r="RT86" s="36"/>
      <c r="RU86" s="36"/>
      <c r="RV86" s="36"/>
      <c r="RW86" s="36"/>
      <c r="RX86" s="36"/>
      <c r="RY86" s="36"/>
      <c r="RZ86" s="36"/>
      <c r="SA86" s="36"/>
      <c r="SB86" s="36"/>
      <c r="SC86" s="36"/>
      <c r="SD86" s="36"/>
      <c r="SE86" s="36"/>
      <c r="SF86" s="36"/>
      <c r="SG86" s="36"/>
      <c r="SH86" s="36"/>
      <c r="SI86" s="36"/>
      <c r="SJ86" s="36"/>
      <c r="SK86" s="36"/>
      <c r="SL86" s="36"/>
      <c r="SM86" s="36"/>
      <c r="SN86" s="36"/>
      <c r="SO86" s="36"/>
      <c r="SP86" s="36"/>
      <c r="SQ86" s="36"/>
      <c r="SR86" s="36"/>
      <c r="SS86" s="36"/>
      <c r="ST86" s="36"/>
      <c r="SU86" s="36"/>
      <c r="SV86" s="36"/>
      <c r="SW86" s="36"/>
      <c r="SX86" s="36"/>
      <c r="SY86" s="36"/>
      <c r="SZ86" s="36"/>
      <c r="TA86" s="36"/>
      <c r="TB86" s="36"/>
      <c r="TC86" s="36"/>
      <c r="TD86" s="36"/>
      <c r="TE86" s="36"/>
      <c r="TF86" s="36"/>
      <c r="TG86" s="36"/>
      <c r="TH86" s="36"/>
      <c r="TI86" s="36"/>
      <c r="TJ86" s="36"/>
      <c r="TK86" s="36"/>
      <c r="TL86" s="36"/>
      <c r="TM86" s="36"/>
      <c r="TN86" s="36"/>
      <c r="TO86" s="36"/>
      <c r="TP86" s="36"/>
      <c r="TQ86" s="36"/>
      <c r="TR86" s="36"/>
      <c r="TS86" s="36"/>
      <c r="TT86" s="36"/>
      <c r="TU86" s="36"/>
      <c r="TV86" s="36"/>
      <c r="TW86" s="36"/>
      <c r="TX86" s="36"/>
      <c r="TY86" s="36"/>
      <c r="TZ86" s="36"/>
      <c r="UA86" s="36"/>
      <c r="UB86" s="36"/>
      <c r="UC86" s="36"/>
      <c r="UD86" s="36"/>
      <c r="UE86" s="36"/>
      <c r="UF86" s="36"/>
      <c r="UG86" s="36"/>
      <c r="UH86" s="36"/>
      <c r="UI86" s="36"/>
      <c r="UJ86" s="36"/>
      <c r="UK86" s="36"/>
      <c r="UL86" s="36"/>
      <c r="UM86" s="36"/>
      <c r="UN86" s="36"/>
      <c r="UO86" s="36"/>
      <c r="UP86" s="36"/>
      <c r="UQ86" s="36"/>
      <c r="UR86" s="36"/>
      <c r="US86" s="36"/>
      <c r="UT86" s="36"/>
      <c r="UU86" s="36"/>
      <c r="UV86" s="36"/>
      <c r="UW86" s="36"/>
      <c r="UX86" s="36"/>
      <c r="UY86" s="36"/>
      <c r="UZ86" s="36"/>
      <c r="VA86" s="36"/>
      <c r="VB86" s="36"/>
      <c r="VC86" s="36"/>
      <c r="VD86" s="36"/>
      <c r="VE86" s="36"/>
      <c r="VF86" s="36"/>
      <c r="VG86" s="36"/>
      <c r="VH86" s="36"/>
      <c r="VI86" s="36"/>
      <c r="VJ86" s="36"/>
      <c r="VK86" s="36"/>
      <c r="VL86" s="36"/>
      <c r="VM86" s="36"/>
      <c r="VN86" s="36"/>
      <c r="VO86" s="36"/>
      <c r="VP86" s="36"/>
      <c r="VQ86" s="36"/>
      <c r="VR86" s="36"/>
      <c r="VS86" s="36"/>
      <c r="VT86" s="36"/>
      <c r="VU86" s="36"/>
      <c r="VV86" s="36"/>
      <c r="VW86" s="36"/>
      <c r="VX86" s="36"/>
      <c r="VY86" s="36"/>
      <c r="VZ86" s="36"/>
      <c r="WA86" s="36"/>
      <c r="WB86" s="36"/>
      <c r="WC86" s="36"/>
      <c r="WD86" s="36"/>
      <c r="WE86" s="36"/>
      <c r="WF86" s="36"/>
      <c r="WG86" s="36"/>
      <c r="WH86" s="36"/>
      <c r="WI86" s="36"/>
      <c r="WJ86" s="36"/>
      <c r="WK86" s="36"/>
      <c r="WL86" s="36"/>
      <c r="WM86" s="36"/>
      <c r="WN86" s="36"/>
      <c r="WO86" s="36"/>
      <c r="WP86" s="36"/>
      <c r="WQ86" s="36"/>
      <c r="WR86" s="36"/>
      <c r="WS86" s="36"/>
      <c r="WT86" s="36"/>
      <c r="WU86" s="36"/>
      <c r="WV86" s="36"/>
      <c r="WW86" s="36"/>
      <c r="WX86" s="36"/>
      <c r="WY86" s="36"/>
      <c r="WZ86" s="36"/>
      <c r="XA86" s="36"/>
      <c r="XB86" s="36"/>
      <c r="XC86" s="36"/>
      <c r="XD86" s="36"/>
      <c r="XE86" s="36"/>
      <c r="XF86" s="36"/>
      <c r="XG86" s="36"/>
      <c r="XH86" s="36"/>
      <c r="XI86" s="36"/>
      <c r="XJ86" s="36"/>
      <c r="XK86" s="36"/>
      <c r="XL86" s="36"/>
      <c r="XM86" s="36"/>
      <c r="XN86" s="36"/>
      <c r="XO86" s="36"/>
      <c r="XP86" s="36"/>
      <c r="XQ86" s="36"/>
      <c r="XR86" s="36"/>
      <c r="XS86" s="36"/>
      <c r="XT86" s="36"/>
      <c r="XU86" s="36"/>
      <c r="XV86" s="36"/>
      <c r="XW86" s="36"/>
      <c r="XX86" s="36"/>
      <c r="XY86" s="36"/>
      <c r="XZ86" s="36"/>
      <c r="YA86" s="36"/>
      <c r="YB86" s="36"/>
      <c r="YC86" s="36"/>
      <c r="YD86" s="36"/>
      <c r="YE86" s="36"/>
      <c r="YF86" s="36"/>
      <c r="YG86" s="36"/>
      <c r="YH86" s="36"/>
      <c r="YI86" s="36"/>
      <c r="YJ86" s="36"/>
      <c r="YK86" s="36"/>
      <c r="YL86" s="36"/>
      <c r="YM86" s="36"/>
      <c r="YN86" s="36"/>
      <c r="YO86" s="36"/>
      <c r="YP86" s="36"/>
      <c r="YQ86" s="36"/>
      <c r="YR86" s="36"/>
      <c r="YS86" s="36"/>
      <c r="YT86" s="36"/>
      <c r="YU86" s="36"/>
      <c r="YV86" s="36"/>
      <c r="YW86" s="36"/>
      <c r="YX86" s="36"/>
      <c r="YY86" s="36"/>
      <c r="YZ86" s="36"/>
      <c r="ZA86" s="36"/>
      <c r="ZB86" s="36"/>
      <c r="ZC86" s="36"/>
      <c r="ZD86" s="36"/>
      <c r="ZE86" s="36"/>
      <c r="ZF86" s="36"/>
      <c r="ZG86" s="36"/>
      <c r="ZH86" s="36"/>
      <c r="ZI86" s="36"/>
      <c r="ZJ86" s="36"/>
      <c r="ZK86" s="36"/>
      <c r="ZL86" s="36"/>
      <c r="ZM86" s="36"/>
      <c r="ZN86" s="36"/>
      <c r="ZO86" s="36"/>
      <c r="ZP86" s="36"/>
      <c r="ZQ86" s="36"/>
      <c r="ZR86" s="36"/>
      <c r="ZS86" s="36"/>
      <c r="ZT86" s="36"/>
      <c r="ZU86" s="36"/>
      <c r="ZV86" s="36"/>
      <c r="ZW86" s="36"/>
      <c r="ZX86" s="36"/>
      <c r="ZY86" s="36"/>
      <c r="ZZ86" s="36"/>
      <c r="AAA86" s="36"/>
      <c r="AAB86" s="36"/>
      <c r="AAC86" s="36"/>
      <c r="AAD86" s="36"/>
      <c r="AAE86" s="36"/>
      <c r="AAF86" s="36"/>
      <c r="AAG86" s="36"/>
      <c r="AAH86" s="36"/>
      <c r="AAI86" s="36"/>
      <c r="AAJ86" s="36"/>
      <c r="AAK86" s="36"/>
      <c r="AAL86" s="36"/>
      <c r="AAM86" s="36"/>
      <c r="AAN86" s="36"/>
      <c r="AAO86" s="36"/>
      <c r="AAP86" s="36"/>
      <c r="AAQ86" s="36"/>
      <c r="AAR86" s="36"/>
      <c r="AAS86" s="36"/>
      <c r="AAT86" s="36"/>
      <c r="AAU86" s="36"/>
      <c r="AAV86" s="36"/>
      <c r="AAW86" s="36"/>
      <c r="AAX86" s="36"/>
      <c r="AAY86" s="36"/>
      <c r="AAZ86" s="36"/>
      <c r="ABA86" s="36"/>
      <c r="ABB86" s="36"/>
      <c r="ABC86" s="36"/>
      <c r="ABD86" s="36"/>
      <c r="ABE86" s="36"/>
      <c r="ABF86" s="36"/>
      <c r="ABG86" s="36"/>
      <c r="ABH86" s="36"/>
      <c r="ABI86" s="36"/>
      <c r="ABJ86" s="36"/>
      <c r="ABK86" s="36"/>
      <c r="ABL86" s="36"/>
      <c r="ABM86" s="36"/>
      <c r="ABN86" s="36"/>
      <c r="ABO86" s="36"/>
      <c r="ABP86" s="36"/>
      <c r="ABQ86" s="36"/>
      <c r="ABR86" s="36"/>
      <c r="ABS86" s="36"/>
      <c r="ABT86" s="36"/>
      <c r="ABU86" s="36"/>
      <c r="ABV86" s="36"/>
      <c r="ABW86" s="36"/>
      <c r="ABX86" s="36"/>
      <c r="ABY86" s="36"/>
      <c r="ABZ86" s="36"/>
      <c r="ACA86" s="36"/>
      <c r="ACB86" s="36"/>
      <c r="ACC86" s="36"/>
      <c r="ACD86" s="36"/>
      <c r="ACE86" s="36"/>
      <c r="ACF86" s="36"/>
      <c r="ACG86" s="36"/>
      <c r="ACH86" s="36"/>
      <c r="ACI86" s="36"/>
      <c r="ACJ86" s="36"/>
      <c r="ACK86" s="36"/>
      <c r="ACL86" s="36"/>
      <c r="ACM86" s="36"/>
      <c r="ACN86" s="36"/>
      <c r="ACO86" s="36"/>
      <c r="ACP86" s="36"/>
      <c r="ACQ86" s="36"/>
      <c r="ACR86" s="36"/>
      <c r="ACS86" s="36"/>
      <c r="ACT86" s="36"/>
      <c r="ACU86" s="36"/>
      <c r="ACV86" s="36"/>
      <c r="ACW86" s="36"/>
      <c r="ACX86" s="36"/>
      <c r="ACY86" s="36"/>
      <c r="ACZ86" s="36"/>
      <c r="ADA86" s="36"/>
      <c r="ADB86" s="36"/>
      <c r="ADC86" s="36"/>
      <c r="ADD86" s="36"/>
      <c r="ADE86" s="36"/>
      <c r="ADF86" s="36"/>
      <c r="ADG86" s="36"/>
      <c r="ADH86" s="36"/>
      <c r="ADI86" s="36"/>
      <c r="ADJ86" s="36"/>
      <c r="ADK86" s="36"/>
      <c r="ADL86" s="36"/>
      <c r="ADM86" s="36"/>
      <c r="ADN86" s="36"/>
      <c r="ADO86" s="36"/>
      <c r="ADP86" s="36"/>
      <c r="ADQ86" s="36"/>
      <c r="ADR86" s="36"/>
      <c r="ADS86" s="36"/>
      <c r="ADT86" s="36"/>
      <c r="ADU86" s="36"/>
      <c r="ADV86" s="36"/>
      <c r="ADW86" s="36"/>
      <c r="ADX86" s="36"/>
      <c r="ADY86" s="36"/>
      <c r="ADZ86" s="36"/>
      <c r="AEA86" s="36"/>
      <c r="AEB86" s="36"/>
      <c r="AEC86" s="36"/>
      <c r="AED86" s="36"/>
      <c r="AEE86" s="36"/>
      <c r="AEF86" s="36"/>
      <c r="AEG86" s="36"/>
      <c r="AEH86" s="36"/>
      <c r="AEI86" s="36"/>
      <c r="AEJ86" s="36"/>
      <c r="AEK86" s="36"/>
      <c r="AEL86" s="36"/>
      <c r="AEM86" s="36"/>
      <c r="AEN86" s="36"/>
      <c r="AEO86" s="36"/>
      <c r="AEP86" s="36"/>
      <c r="AEQ86" s="36"/>
      <c r="AER86" s="36"/>
      <c r="AES86" s="36"/>
      <c r="AET86" s="36"/>
      <c r="AEU86" s="36"/>
      <c r="AEV86" s="36"/>
      <c r="AEW86" s="36"/>
      <c r="AEX86" s="36"/>
      <c r="AEY86" s="36"/>
      <c r="AEZ86" s="36"/>
      <c r="AFA86" s="36"/>
      <c r="AFB86" s="36"/>
      <c r="AFC86" s="36"/>
      <c r="AFD86" s="36"/>
      <c r="AFE86" s="36"/>
      <c r="AFF86" s="36"/>
      <c r="AFG86" s="36"/>
      <c r="AFH86" s="36"/>
      <c r="AFI86" s="36"/>
      <c r="AFJ86" s="36"/>
      <c r="AFK86" s="36"/>
      <c r="AFL86" s="36"/>
      <c r="AFM86" s="36"/>
      <c r="AFN86" s="36"/>
      <c r="AFO86" s="36"/>
      <c r="AFP86" s="36"/>
      <c r="AFQ86" s="36"/>
      <c r="AFR86" s="36"/>
      <c r="AFS86" s="36"/>
      <c r="AFT86" s="36"/>
      <c r="AFU86" s="36"/>
      <c r="AFV86" s="36"/>
      <c r="AFW86" s="36"/>
      <c r="AFX86" s="36"/>
      <c r="AFY86" s="36"/>
      <c r="AFZ86" s="36"/>
      <c r="AGA86" s="36"/>
      <c r="AGB86" s="36"/>
      <c r="AGC86" s="36"/>
      <c r="AGD86" s="36"/>
      <c r="AGE86" s="36"/>
      <c r="AGF86" s="36"/>
      <c r="AGG86" s="36"/>
      <c r="AGH86" s="36"/>
      <c r="AGI86" s="36"/>
      <c r="AGJ86" s="36"/>
      <c r="AGK86" s="36"/>
      <c r="AGL86" s="36"/>
      <c r="AGM86" s="36"/>
      <c r="AGN86" s="36"/>
      <c r="AGO86" s="36"/>
      <c r="AGP86" s="36"/>
      <c r="AGQ86" s="36"/>
      <c r="AGR86" s="36"/>
      <c r="AGS86" s="36"/>
      <c r="AGT86" s="36"/>
      <c r="AGU86" s="36"/>
      <c r="AGV86" s="36"/>
      <c r="AGW86" s="36"/>
      <c r="AGX86" s="36"/>
      <c r="AGY86" s="36"/>
      <c r="AGZ86" s="36"/>
      <c r="AHA86" s="36"/>
      <c r="AHB86" s="36"/>
      <c r="AHC86" s="36"/>
      <c r="AHD86" s="36"/>
      <c r="AHE86" s="36"/>
      <c r="AHF86" s="36"/>
      <c r="AHG86" s="36"/>
      <c r="AHH86" s="36"/>
      <c r="AHI86" s="36"/>
      <c r="AHJ86" s="36"/>
      <c r="AHK86" s="36"/>
      <c r="AHL86" s="36"/>
      <c r="AHM86" s="36"/>
      <c r="AHN86" s="36"/>
      <c r="AHO86" s="36"/>
      <c r="AHP86" s="36"/>
      <c r="AHQ86" s="36"/>
      <c r="AHR86" s="36"/>
      <c r="AHS86" s="36"/>
      <c r="AHT86" s="36"/>
      <c r="AHU86" s="36"/>
      <c r="AHV86" s="36"/>
      <c r="AHW86" s="36"/>
      <c r="AHX86" s="36"/>
      <c r="AHY86" s="36"/>
      <c r="AHZ86" s="36"/>
      <c r="AIA86" s="36"/>
      <c r="AIB86" s="36"/>
      <c r="AIC86" s="36"/>
      <c r="AID86" s="36"/>
      <c r="AIE86" s="36"/>
      <c r="AIF86" s="36"/>
      <c r="AIG86" s="36"/>
      <c r="AIH86" s="36"/>
      <c r="AII86" s="36"/>
      <c r="AIJ86" s="36"/>
      <c r="AIK86" s="36"/>
      <c r="AIL86" s="36"/>
      <c r="AIM86" s="36"/>
      <c r="AIN86" s="36"/>
      <c r="AIO86" s="36"/>
      <c r="AIP86" s="36"/>
      <c r="AIQ86" s="36"/>
      <c r="AIR86" s="36"/>
      <c r="AIS86" s="36"/>
      <c r="AIT86" s="36"/>
      <c r="AIU86" s="36"/>
      <c r="AIV86" s="36"/>
      <c r="AIW86" s="36"/>
      <c r="AIX86" s="36"/>
      <c r="AIY86" s="36"/>
      <c r="AIZ86" s="36"/>
      <c r="AJA86" s="36"/>
      <c r="AJB86" s="36"/>
      <c r="AJC86" s="36"/>
      <c r="AJD86" s="36"/>
      <c r="AJE86" s="36"/>
      <c r="AJF86" s="36"/>
      <c r="AJG86" s="36"/>
      <c r="AJH86" s="36"/>
      <c r="AJI86" s="36"/>
      <c r="AJJ86" s="36"/>
      <c r="AJK86" s="36"/>
      <c r="AJL86" s="36"/>
      <c r="AJM86" s="36"/>
      <c r="AJN86" s="36"/>
      <c r="AJO86" s="36"/>
      <c r="AJP86" s="36"/>
      <c r="AJQ86" s="36"/>
      <c r="AJR86" s="36"/>
      <c r="AJS86" s="36"/>
      <c r="AJT86" s="36"/>
      <c r="AJU86" s="36"/>
      <c r="AJV86" s="36"/>
      <c r="AJW86" s="36"/>
      <c r="AJX86" s="36"/>
      <c r="AJY86" s="36"/>
      <c r="AJZ86" s="36"/>
      <c r="AKA86" s="36"/>
      <c r="AKB86" s="36"/>
      <c r="AKC86" s="36"/>
      <c r="AKD86" s="36"/>
      <c r="AKE86" s="36"/>
      <c r="AKF86" s="36"/>
      <c r="AKG86" s="36"/>
      <c r="AKH86" s="36"/>
      <c r="AKI86" s="36"/>
      <c r="AKJ86" s="36"/>
      <c r="AKK86" s="36"/>
      <c r="AKL86" s="36"/>
      <c r="AKM86" s="36"/>
      <c r="AKN86" s="36"/>
      <c r="AKO86" s="36"/>
      <c r="AKP86" s="36"/>
      <c r="AKQ86" s="36"/>
      <c r="AKR86" s="36"/>
      <c r="AKS86" s="36"/>
      <c r="AKT86" s="36"/>
      <c r="AKU86" s="36"/>
      <c r="AKV86" s="36"/>
      <c r="AKW86" s="36"/>
      <c r="AKX86" s="36"/>
      <c r="AKY86" s="36"/>
      <c r="AKZ86" s="36"/>
      <c r="ALA86" s="36"/>
      <c r="ALB86" s="36"/>
      <c r="ALC86" s="36"/>
      <c r="ALD86" s="36"/>
      <c r="ALE86" s="36"/>
      <c r="ALF86" s="36"/>
      <c r="ALG86" s="36"/>
      <c r="ALH86" s="36"/>
      <c r="ALI86" s="36"/>
      <c r="ALJ86" s="36"/>
      <c r="ALK86" s="36"/>
      <c r="ALL86" s="36"/>
      <c r="ALM86" s="36"/>
      <c r="ALN86" s="36"/>
      <c r="ALO86" s="36"/>
      <c r="ALP86" s="36"/>
      <c r="ALQ86" s="36"/>
      <c r="ALR86" s="36"/>
      <c r="ALS86" s="36"/>
      <c r="ALT86" s="36"/>
      <c r="ALU86" s="36"/>
      <c r="ALV86" s="36"/>
      <c r="ALW86" s="36"/>
      <c r="ALX86" s="36"/>
      <c r="ALY86" s="36"/>
      <c r="ALZ86" s="36"/>
      <c r="AMA86" s="36"/>
      <c r="AMB86" s="36"/>
      <c r="AMC86" s="36"/>
      <c r="AMD86" s="36"/>
      <c r="AME86" s="36"/>
      <c r="AMF86" s="36"/>
      <c r="AMG86" s="36"/>
      <c r="AMH86" s="36"/>
      <c r="AMI86" s="36"/>
      <c r="AMJ86" s="36"/>
      <c r="AMK86" s="36"/>
    </row>
    <row r="87" spans="1:1025" s="37" customFormat="1" x14ac:dyDescent="0.2">
      <c r="A87" s="36"/>
      <c r="B87" s="36"/>
      <c r="C87" s="36"/>
      <c r="D87" s="36"/>
      <c r="E87" s="36"/>
      <c r="F87" s="36"/>
      <c r="G87" s="36"/>
      <c r="H87" s="36"/>
      <c r="I87" s="36"/>
      <c r="J87" s="36"/>
      <c r="K87" s="36"/>
      <c r="L87" s="36"/>
      <c r="M87" s="36"/>
      <c r="N87" s="36"/>
      <c r="O87" s="43"/>
      <c r="P87" s="36"/>
      <c r="Q87" s="43"/>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c r="XF87" s="36"/>
      <c r="XG87" s="36"/>
      <c r="XH87" s="36"/>
      <c r="XI87" s="36"/>
      <c r="XJ87" s="36"/>
      <c r="XK87" s="36"/>
      <c r="XL87" s="36"/>
      <c r="XM87" s="36"/>
      <c r="XN87" s="36"/>
      <c r="XO87" s="36"/>
      <c r="XP87" s="36"/>
      <c r="XQ87" s="36"/>
      <c r="XR87" s="36"/>
      <c r="XS87" s="36"/>
      <c r="XT87" s="36"/>
      <c r="XU87" s="36"/>
      <c r="XV87" s="36"/>
      <c r="XW87" s="36"/>
      <c r="XX87" s="36"/>
      <c r="XY87" s="36"/>
      <c r="XZ87" s="36"/>
      <c r="YA87" s="36"/>
      <c r="YB87" s="36"/>
      <c r="YC87" s="36"/>
      <c r="YD87" s="36"/>
      <c r="YE87" s="36"/>
      <c r="YF87" s="36"/>
      <c r="YG87" s="36"/>
      <c r="YH87" s="36"/>
      <c r="YI87" s="36"/>
      <c r="YJ87" s="36"/>
      <c r="YK87" s="36"/>
      <c r="YL87" s="36"/>
      <c r="YM87" s="36"/>
      <c r="YN87" s="36"/>
      <c r="YO87" s="36"/>
      <c r="YP87" s="36"/>
      <c r="YQ87" s="36"/>
      <c r="YR87" s="36"/>
      <c r="YS87" s="36"/>
      <c r="YT87" s="36"/>
      <c r="YU87" s="36"/>
      <c r="YV87" s="36"/>
      <c r="YW87" s="36"/>
      <c r="YX87" s="36"/>
      <c r="YY87" s="36"/>
      <c r="YZ87" s="36"/>
      <c r="ZA87" s="36"/>
      <c r="ZB87" s="36"/>
      <c r="ZC87" s="36"/>
      <c r="ZD87" s="36"/>
      <c r="ZE87" s="36"/>
      <c r="ZF87" s="36"/>
      <c r="ZG87" s="36"/>
      <c r="ZH87" s="36"/>
      <c r="ZI87" s="36"/>
      <c r="ZJ87" s="36"/>
      <c r="ZK87" s="36"/>
      <c r="ZL87" s="36"/>
      <c r="ZM87" s="36"/>
      <c r="ZN87" s="36"/>
      <c r="ZO87" s="36"/>
      <c r="ZP87" s="36"/>
      <c r="ZQ87" s="36"/>
      <c r="ZR87" s="36"/>
      <c r="ZS87" s="36"/>
      <c r="ZT87" s="36"/>
      <c r="ZU87" s="36"/>
      <c r="ZV87" s="36"/>
      <c r="ZW87" s="36"/>
      <c r="ZX87" s="36"/>
      <c r="ZY87" s="36"/>
      <c r="ZZ87" s="36"/>
      <c r="AAA87" s="36"/>
      <c r="AAB87" s="36"/>
      <c r="AAC87" s="36"/>
      <c r="AAD87" s="36"/>
      <c r="AAE87" s="36"/>
      <c r="AAF87" s="36"/>
      <c r="AAG87" s="36"/>
      <c r="AAH87" s="36"/>
      <c r="AAI87" s="36"/>
      <c r="AAJ87" s="36"/>
      <c r="AAK87" s="36"/>
      <c r="AAL87" s="36"/>
      <c r="AAM87" s="36"/>
      <c r="AAN87" s="36"/>
      <c r="AAO87" s="36"/>
      <c r="AAP87" s="36"/>
      <c r="AAQ87" s="36"/>
      <c r="AAR87" s="36"/>
      <c r="AAS87" s="36"/>
      <c r="AAT87" s="36"/>
      <c r="AAU87" s="36"/>
      <c r="AAV87" s="36"/>
      <c r="AAW87" s="36"/>
      <c r="AAX87" s="36"/>
      <c r="AAY87" s="36"/>
      <c r="AAZ87" s="36"/>
      <c r="ABA87" s="36"/>
      <c r="ABB87" s="36"/>
      <c r="ABC87" s="36"/>
      <c r="ABD87" s="36"/>
      <c r="ABE87" s="36"/>
      <c r="ABF87" s="36"/>
      <c r="ABG87" s="36"/>
      <c r="ABH87" s="36"/>
      <c r="ABI87" s="36"/>
      <c r="ABJ87" s="36"/>
      <c r="ABK87" s="36"/>
      <c r="ABL87" s="36"/>
      <c r="ABM87" s="36"/>
      <c r="ABN87" s="36"/>
      <c r="ABO87" s="36"/>
      <c r="ABP87" s="36"/>
      <c r="ABQ87" s="36"/>
      <c r="ABR87" s="36"/>
      <c r="ABS87" s="36"/>
      <c r="ABT87" s="36"/>
      <c r="ABU87" s="36"/>
      <c r="ABV87" s="36"/>
      <c r="ABW87" s="36"/>
      <c r="ABX87" s="36"/>
      <c r="ABY87" s="36"/>
      <c r="ABZ87" s="36"/>
      <c r="ACA87" s="36"/>
      <c r="ACB87" s="36"/>
      <c r="ACC87" s="36"/>
      <c r="ACD87" s="36"/>
      <c r="ACE87" s="36"/>
      <c r="ACF87" s="36"/>
      <c r="ACG87" s="36"/>
      <c r="ACH87" s="36"/>
      <c r="ACI87" s="36"/>
      <c r="ACJ87" s="36"/>
      <c r="ACK87" s="36"/>
      <c r="ACL87" s="36"/>
      <c r="ACM87" s="36"/>
      <c r="ACN87" s="36"/>
      <c r="ACO87" s="36"/>
      <c r="ACP87" s="36"/>
      <c r="ACQ87" s="36"/>
      <c r="ACR87" s="36"/>
      <c r="ACS87" s="36"/>
      <c r="ACT87" s="36"/>
      <c r="ACU87" s="36"/>
      <c r="ACV87" s="36"/>
      <c r="ACW87" s="36"/>
      <c r="ACX87" s="36"/>
      <c r="ACY87" s="36"/>
      <c r="ACZ87" s="36"/>
      <c r="ADA87" s="36"/>
      <c r="ADB87" s="36"/>
      <c r="ADC87" s="36"/>
      <c r="ADD87" s="36"/>
      <c r="ADE87" s="36"/>
      <c r="ADF87" s="36"/>
      <c r="ADG87" s="36"/>
      <c r="ADH87" s="36"/>
      <c r="ADI87" s="36"/>
      <c r="ADJ87" s="36"/>
      <c r="ADK87" s="36"/>
      <c r="ADL87" s="36"/>
      <c r="ADM87" s="36"/>
      <c r="ADN87" s="36"/>
      <c r="ADO87" s="36"/>
      <c r="ADP87" s="36"/>
      <c r="ADQ87" s="36"/>
      <c r="ADR87" s="36"/>
      <c r="ADS87" s="36"/>
      <c r="ADT87" s="36"/>
      <c r="ADU87" s="36"/>
      <c r="ADV87" s="36"/>
      <c r="ADW87" s="36"/>
      <c r="ADX87" s="36"/>
      <c r="ADY87" s="36"/>
      <c r="ADZ87" s="36"/>
      <c r="AEA87" s="36"/>
      <c r="AEB87" s="36"/>
      <c r="AEC87" s="36"/>
      <c r="AED87" s="36"/>
      <c r="AEE87" s="36"/>
      <c r="AEF87" s="36"/>
      <c r="AEG87" s="36"/>
      <c r="AEH87" s="36"/>
      <c r="AEI87" s="36"/>
      <c r="AEJ87" s="36"/>
      <c r="AEK87" s="36"/>
      <c r="AEL87" s="36"/>
      <c r="AEM87" s="36"/>
      <c r="AEN87" s="36"/>
      <c r="AEO87" s="36"/>
      <c r="AEP87" s="36"/>
      <c r="AEQ87" s="36"/>
      <c r="AER87" s="36"/>
      <c r="AES87" s="36"/>
      <c r="AET87" s="36"/>
      <c r="AEU87" s="36"/>
      <c r="AEV87" s="36"/>
      <c r="AEW87" s="36"/>
      <c r="AEX87" s="36"/>
      <c r="AEY87" s="36"/>
      <c r="AEZ87" s="36"/>
      <c r="AFA87" s="36"/>
      <c r="AFB87" s="36"/>
      <c r="AFC87" s="36"/>
      <c r="AFD87" s="36"/>
      <c r="AFE87" s="36"/>
      <c r="AFF87" s="36"/>
      <c r="AFG87" s="36"/>
      <c r="AFH87" s="36"/>
      <c r="AFI87" s="36"/>
      <c r="AFJ87" s="36"/>
      <c r="AFK87" s="36"/>
      <c r="AFL87" s="36"/>
      <c r="AFM87" s="36"/>
      <c r="AFN87" s="36"/>
      <c r="AFO87" s="36"/>
      <c r="AFP87" s="36"/>
      <c r="AFQ87" s="36"/>
      <c r="AFR87" s="36"/>
      <c r="AFS87" s="36"/>
      <c r="AFT87" s="36"/>
      <c r="AFU87" s="36"/>
      <c r="AFV87" s="36"/>
      <c r="AFW87" s="36"/>
      <c r="AFX87" s="36"/>
      <c r="AFY87" s="36"/>
      <c r="AFZ87" s="36"/>
      <c r="AGA87" s="36"/>
      <c r="AGB87" s="36"/>
      <c r="AGC87" s="36"/>
      <c r="AGD87" s="36"/>
      <c r="AGE87" s="36"/>
      <c r="AGF87" s="36"/>
      <c r="AGG87" s="36"/>
      <c r="AGH87" s="36"/>
      <c r="AGI87" s="36"/>
      <c r="AGJ87" s="36"/>
      <c r="AGK87" s="36"/>
      <c r="AGL87" s="36"/>
      <c r="AGM87" s="36"/>
      <c r="AGN87" s="36"/>
      <c r="AGO87" s="36"/>
      <c r="AGP87" s="36"/>
      <c r="AGQ87" s="36"/>
      <c r="AGR87" s="36"/>
      <c r="AGS87" s="36"/>
      <c r="AGT87" s="36"/>
      <c r="AGU87" s="36"/>
      <c r="AGV87" s="36"/>
      <c r="AGW87" s="36"/>
      <c r="AGX87" s="36"/>
      <c r="AGY87" s="36"/>
      <c r="AGZ87" s="36"/>
      <c r="AHA87" s="36"/>
      <c r="AHB87" s="36"/>
      <c r="AHC87" s="36"/>
      <c r="AHD87" s="36"/>
      <c r="AHE87" s="36"/>
      <c r="AHF87" s="36"/>
      <c r="AHG87" s="36"/>
      <c r="AHH87" s="36"/>
      <c r="AHI87" s="36"/>
      <c r="AHJ87" s="36"/>
      <c r="AHK87" s="36"/>
      <c r="AHL87" s="36"/>
      <c r="AHM87" s="36"/>
      <c r="AHN87" s="36"/>
      <c r="AHO87" s="36"/>
      <c r="AHP87" s="36"/>
      <c r="AHQ87" s="36"/>
      <c r="AHR87" s="36"/>
      <c r="AHS87" s="36"/>
      <c r="AHT87" s="36"/>
      <c r="AHU87" s="36"/>
      <c r="AHV87" s="36"/>
      <c r="AHW87" s="36"/>
      <c r="AHX87" s="36"/>
      <c r="AHY87" s="36"/>
      <c r="AHZ87" s="36"/>
      <c r="AIA87" s="36"/>
      <c r="AIB87" s="36"/>
      <c r="AIC87" s="36"/>
      <c r="AID87" s="36"/>
      <c r="AIE87" s="36"/>
      <c r="AIF87" s="36"/>
      <c r="AIG87" s="36"/>
      <c r="AIH87" s="36"/>
      <c r="AII87" s="36"/>
      <c r="AIJ87" s="36"/>
      <c r="AIK87" s="36"/>
      <c r="AIL87" s="36"/>
      <c r="AIM87" s="36"/>
      <c r="AIN87" s="36"/>
      <c r="AIO87" s="36"/>
      <c r="AIP87" s="36"/>
      <c r="AIQ87" s="36"/>
      <c r="AIR87" s="36"/>
      <c r="AIS87" s="36"/>
      <c r="AIT87" s="36"/>
      <c r="AIU87" s="36"/>
      <c r="AIV87" s="36"/>
      <c r="AIW87" s="36"/>
      <c r="AIX87" s="36"/>
      <c r="AIY87" s="36"/>
      <c r="AIZ87" s="36"/>
      <c r="AJA87" s="36"/>
      <c r="AJB87" s="36"/>
      <c r="AJC87" s="36"/>
      <c r="AJD87" s="36"/>
      <c r="AJE87" s="36"/>
      <c r="AJF87" s="36"/>
      <c r="AJG87" s="36"/>
      <c r="AJH87" s="36"/>
      <c r="AJI87" s="36"/>
      <c r="AJJ87" s="36"/>
      <c r="AJK87" s="36"/>
      <c r="AJL87" s="36"/>
      <c r="AJM87" s="36"/>
      <c r="AJN87" s="36"/>
      <c r="AJO87" s="36"/>
      <c r="AJP87" s="36"/>
      <c r="AJQ87" s="36"/>
      <c r="AJR87" s="36"/>
      <c r="AJS87" s="36"/>
      <c r="AJT87" s="36"/>
      <c r="AJU87" s="36"/>
      <c r="AJV87" s="36"/>
      <c r="AJW87" s="36"/>
      <c r="AJX87" s="36"/>
      <c r="AJY87" s="36"/>
      <c r="AJZ87" s="36"/>
      <c r="AKA87" s="36"/>
      <c r="AKB87" s="36"/>
      <c r="AKC87" s="36"/>
      <c r="AKD87" s="36"/>
      <c r="AKE87" s="36"/>
      <c r="AKF87" s="36"/>
      <c r="AKG87" s="36"/>
      <c r="AKH87" s="36"/>
      <c r="AKI87" s="36"/>
      <c r="AKJ87" s="36"/>
      <c r="AKK87" s="36"/>
      <c r="AKL87" s="36"/>
      <c r="AKM87" s="36"/>
      <c r="AKN87" s="36"/>
      <c r="AKO87" s="36"/>
      <c r="AKP87" s="36"/>
      <c r="AKQ87" s="36"/>
      <c r="AKR87" s="36"/>
      <c r="AKS87" s="36"/>
      <c r="AKT87" s="36"/>
      <c r="AKU87" s="36"/>
      <c r="AKV87" s="36"/>
      <c r="AKW87" s="36"/>
      <c r="AKX87" s="36"/>
      <c r="AKY87" s="36"/>
      <c r="AKZ87" s="36"/>
      <c r="ALA87" s="36"/>
      <c r="ALB87" s="36"/>
      <c r="ALC87" s="36"/>
      <c r="ALD87" s="36"/>
      <c r="ALE87" s="36"/>
      <c r="ALF87" s="36"/>
      <c r="ALG87" s="36"/>
      <c r="ALH87" s="36"/>
      <c r="ALI87" s="36"/>
      <c r="ALJ87" s="36"/>
      <c r="ALK87" s="36"/>
      <c r="ALL87" s="36"/>
      <c r="ALM87" s="36"/>
      <c r="ALN87" s="36"/>
      <c r="ALO87" s="36"/>
      <c r="ALP87" s="36"/>
      <c r="ALQ87" s="36"/>
      <c r="ALR87" s="36"/>
      <c r="ALS87" s="36"/>
      <c r="ALT87" s="36"/>
      <c r="ALU87" s="36"/>
      <c r="ALV87" s="36"/>
      <c r="ALW87" s="36"/>
      <c r="ALX87" s="36"/>
      <c r="ALY87" s="36"/>
      <c r="ALZ87" s="36"/>
      <c r="AMA87" s="36"/>
      <c r="AMB87" s="36"/>
      <c r="AMC87" s="36"/>
      <c r="AMD87" s="36"/>
      <c r="AME87" s="36"/>
      <c r="AMF87" s="36"/>
      <c r="AMG87" s="36"/>
      <c r="AMH87" s="36"/>
      <c r="AMI87" s="36"/>
      <c r="AMJ87" s="36"/>
      <c r="AMK87" s="36"/>
    </row>
    <row r="88" spans="1:1025" s="37" customFormat="1" x14ac:dyDescent="0.2">
      <c r="A88" s="36"/>
      <c r="B88" s="36"/>
      <c r="C88" s="36"/>
      <c r="D88" s="36"/>
      <c r="E88" s="36"/>
      <c r="F88" s="36"/>
      <c r="G88" s="36"/>
      <c r="H88" s="36"/>
      <c r="I88" s="36"/>
      <c r="J88" s="36"/>
      <c r="K88" s="36"/>
      <c r="L88" s="36"/>
      <c r="M88" s="36"/>
      <c r="N88" s="36"/>
      <c r="O88" s="43"/>
      <c r="P88" s="36"/>
      <c r="Q88" s="43"/>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36"/>
      <c r="NK88" s="36"/>
      <c r="NL88" s="36"/>
      <c r="NM88" s="36"/>
      <c r="NN88" s="36"/>
      <c r="NO88" s="36"/>
      <c r="NP88" s="36"/>
      <c r="NQ88" s="36"/>
      <c r="NR88" s="36"/>
      <c r="NS88" s="36"/>
      <c r="NT88" s="36"/>
      <c r="NU88" s="36"/>
      <c r="NV88" s="36"/>
      <c r="NW88" s="36"/>
      <c r="NX88" s="36"/>
      <c r="NY88" s="36"/>
      <c r="NZ88" s="36"/>
      <c r="OA88" s="36"/>
      <c r="OB88" s="36"/>
      <c r="OC88" s="36"/>
      <c r="OD88" s="36"/>
      <c r="OE88" s="36"/>
      <c r="OF88" s="36"/>
      <c r="OG88" s="36"/>
      <c r="OH88" s="36"/>
      <c r="OI88" s="36"/>
      <c r="OJ88" s="36"/>
      <c r="OK88" s="36"/>
      <c r="OL88" s="36"/>
      <c r="OM88" s="36"/>
      <c r="ON88" s="36"/>
      <c r="OO88" s="36"/>
      <c r="OP88" s="36"/>
      <c r="OQ88" s="36"/>
      <c r="OR88" s="36"/>
      <c r="OS88" s="36"/>
      <c r="OT88" s="36"/>
      <c r="OU88" s="36"/>
      <c r="OV88" s="36"/>
      <c r="OW88" s="36"/>
      <c r="OX88" s="36"/>
      <c r="OY88" s="36"/>
      <c r="OZ88" s="36"/>
      <c r="PA88" s="36"/>
      <c r="PB88" s="36"/>
      <c r="PC88" s="36"/>
      <c r="PD88" s="36"/>
      <c r="PE88" s="36"/>
      <c r="PF88" s="36"/>
      <c r="PG88" s="36"/>
      <c r="PH88" s="36"/>
      <c r="PI88" s="36"/>
      <c r="PJ88" s="36"/>
      <c r="PK88" s="36"/>
      <c r="PL88" s="36"/>
      <c r="PM88" s="36"/>
      <c r="PN88" s="36"/>
      <c r="PO88" s="36"/>
      <c r="PP88" s="36"/>
      <c r="PQ88" s="36"/>
      <c r="PR88" s="36"/>
      <c r="PS88" s="36"/>
      <c r="PT88" s="36"/>
      <c r="PU88" s="36"/>
      <c r="PV88" s="36"/>
      <c r="PW88" s="36"/>
      <c r="PX88" s="36"/>
      <c r="PY88" s="36"/>
      <c r="PZ88" s="36"/>
      <c r="QA88" s="36"/>
      <c r="QB88" s="36"/>
      <c r="QC88" s="36"/>
      <c r="QD88" s="36"/>
      <c r="QE88" s="36"/>
      <c r="QF88" s="36"/>
      <c r="QG88" s="36"/>
      <c r="QH88" s="36"/>
      <c r="QI88" s="36"/>
      <c r="QJ88" s="36"/>
      <c r="QK88" s="36"/>
      <c r="QL88" s="36"/>
      <c r="QM88" s="36"/>
      <c r="QN88" s="36"/>
      <c r="QO88" s="36"/>
      <c r="QP88" s="36"/>
      <c r="QQ88" s="36"/>
      <c r="QR88" s="36"/>
      <c r="QS88" s="36"/>
      <c r="QT88" s="36"/>
      <c r="QU88" s="36"/>
      <c r="QV88" s="36"/>
      <c r="QW88" s="36"/>
      <c r="QX88" s="36"/>
      <c r="QY88" s="36"/>
      <c r="QZ88" s="36"/>
      <c r="RA88" s="36"/>
      <c r="RB88" s="36"/>
      <c r="RC88" s="36"/>
      <c r="RD88" s="36"/>
      <c r="RE88" s="36"/>
      <c r="RF88" s="36"/>
      <c r="RG88" s="36"/>
      <c r="RH88" s="36"/>
      <c r="RI88" s="36"/>
      <c r="RJ88" s="36"/>
      <c r="RK88" s="36"/>
      <c r="RL88" s="36"/>
      <c r="RM88" s="36"/>
      <c r="RN88" s="36"/>
      <c r="RO88" s="36"/>
      <c r="RP88" s="36"/>
      <c r="RQ88" s="36"/>
      <c r="RR88" s="36"/>
      <c r="RS88" s="36"/>
      <c r="RT88" s="36"/>
      <c r="RU88" s="36"/>
      <c r="RV88" s="36"/>
      <c r="RW88" s="36"/>
      <c r="RX88" s="36"/>
      <c r="RY88" s="36"/>
      <c r="RZ88" s="36"/>
      <c r="SA88" s="36"/>
      <c r="SB88" s="36"/>
      <c r="SC88" s="36"/>
      <c r="SD88" s="36"/>
      <c r="SE88" s="36"/>
      <c r="SF88" s="36"/>
      <c r="SG88" s="36"/>
      <c r="SH88" s="36"/>
      <c r="SI88" s="36"/>
      <c r="SJ88" s="36"/>
      <c r="SK88" s="36"/>
      <c r="SL88" s="36"/>
      <c r="SM88" s="36"/>
      <c r="SN88" s="36"/>
      <c r="SO88" s="36"/>
      <c r="SP88" s="36"/>
      <c r="SQ88" s="36"/>
      <c r="SR88" s="36"/>
      <c r="SS88" s="36"/>
      <c r="ST88" s="36"/>
      <c r="SU88" s="36"/>
      <c r="SV88" s="36"/>
      <c r="SW88" s="36"/>
      <c r="SX88" s="36"/>
      <c r="SY88" s="36"/>
      <c r="SZ88" s="36"/>
      <c r="TA88" s="36"/>
      <c r="TB88" s="36"/>
      <c r="TC88" s="36"/>
      <c r="TD88" s="36"/>
      <c r="TE88" s="36"/>
      <c r="TF88" s="36"/>
      <c r="TG88" s="36"/>
      <c r="TH88" s="36"/>
      <c r="TI88" s="36"/>
      <c r="TJ88" s="36"/>
      <c r="TK88" s="36"/>
      <c r="TL88" s="36"/>
      <c r="TM88" s="36"/>
      <c r="TN88" s="36"/>
      <c r="TO88" s="36"/>
      <c r="TP88" s="36"/>
      <c r="TQ88" s="36"/>
      <c r="TR88" s="36"/>
      <c r="TS88" s="36"/>
      <c r="TT88" s="36"/>
      <c r="TU88" s="36"/>
      <c r="TV88" s="36"/>
      <c r="TW88" s="36"/>
      <c r="TX88" s="36"/>
      <c r="TY88" s="36"/>
      <c r="TZ88" s="36"/>
      <c r="UA88" s="36"/>
      <c r="UB88" s="36"/>
      <c r="UC88" s="36"/>
      <c r="UD88" s="36"/>
      <c r="UE88" s="36"/>
      <c r="UF88" s="36"/>
      <c r="UG88" s="36"/>
      <c r="UH88" s="36"/>
      <c r="UI88" s="36"/>
      <c r="UJ88" s="36"/>
      <c r="UK88" s="36"/>
      <c r="UL88" s="36"/>
      <c r="UM88" s="36"/>
      <c r="UN88" s="36"/>
      <c r="UO88" s="36"/>
      <c r="UP88" s="36"/>
      <c r="UQ88" s="36"/>
      <c r="UR88" s="36"/>
      <c r="US88" s="36"/>
      <c r="UT88" s="36"/>
      <c r="UU88" s="36"/>
      <c r="UV88" s="36"/>
      <c r="UW88" s="36"/>
      <c r="UX88" s="36"/>
      <c r="UY88" s="36"/>
      <c r="UZ88" s="36"/>
      <c r="VA88" s="36"/>
      <c r="VB88" s="36"/>
      <c r="VC88" s="36"/>
      <c r="VD88" s="36"/>
      <c r="VE88" s="36"/>
      <c r="VF88" s="36"/>
      <c r="VG88" s="36"/>
      <c r="VH88" s="36"/>
      <c r="VI88" s="36"/>
      <c r="VJ88" s="36"/>
      <c r="VK88" s="36"/>
      <c r="VL88" s="36"/>
      <c r="VM88" s="36"/>
      <c r="VN88" s="36"/>
      <c r="VO88" s="36"/>
      <c r="VP88" s="36"/>
      <c r="VQ88" s="36"/>
      <c r="VR88" s="36"/>
      <c r="VS88" s="36"/>
      <c r="VT88" s="36"/>
      <c r="VU88" s="36"/>
      <c r="VV88" s="36"/>
      <c r="VW88" s="36"/>
      <c r="VX88" s="36"/>
      <c r="VY88" s="36"/>
      <c r="VZ88" s="36"/>
      <c r="WA88" s="36"/>
      <c r="WB88" s="36"/>
      <c r="WC88" s="36"/>
      <c r="WD88" s="36"/>
      <c r="WE88" s="36"/>
      <c r="WF88" s="36"/>
      <c r="WG88" s="36"/>
      <c r="WH88" s="36"/>
      <c r="WI88" s="36"/>
      <c r="WJ88" s="36"/>
      <c r="WK88" s="36"/>
      <c r="WL88" s="36"/>
      <c r="WM88" s="36"/>
      <c r="WN88" s="36"/>
      <c r="WO88" s="36"/>
      <c r="WP88" s="36"/>
      <c r="WQ88" s="36"/>
      <c r="WR88" s="36"/>
      <c r="WS88" s="36"/>
      <c r="WT88" s="36"/>
      <c r="WU88" s="36"/>
      <c r="WV88" s="36"/>
      <c r="WW88" s="36"/>
      <c r="WX88" s="36"/>
      <c r="WY88" s="36"/>
      <c r="WZ88" s="36"/>
      <c r="XA88" s="36"/>
      <c r="XB88" s="36"/>
      <c r="XC88" s="36"/>
      <c r="XD88" s="36"/>
      <c r="XE88" s="36"/>
      <c r="XF88" s="36"/>
      <c r="XG88" s="36"/>
      <c r="XH88" s="36"/>
      <c r="XI88" s="36"/>
      <c r="XJ88" s="36"/>
      <c r="XK88" s="36"/>
      <c r="XL88" s="36"/>
      <c r="XM88" s="36"/>
      <c r="XN88" s="36"/>
      <c r="XO88" s="36"/>
      <c r="XP88" s="36"/>
      <c r="XQ88" s="36"/>
      <c r="XR88" s="36"/>
      <c r="XS88" s="36"/>
      <c r="XT88" s="36"/>
      <c r="XU88" s="36"/>
      <c r="XV88" s="36"/>
      <c r="XW88" s="36"/>
      <c r="XX88" s="36"/>
      <c r="XY88" s="36"/>
      <c r="XZ88" s="36"/>
      <c r="YA88" s="36"/>
      <c r="YB88" s="36"/>
      <c r="YC88" s="36"/>
      <c r="YD88" s="36"/>
      <c r="YE88" s="36"/>
      <c r="YF88" s="36"/>
      <c r="YG88" s="36"/>
      <c r="YH88" s="36"/>
      <c r="YI88" s="36"/>
      <c r="YJ88" s="36"/>
      <c r="YK88" s="36"/>
      <c r="YL88" s="36"/>
      <c r="YM88" s="36"/>
      <c r="YN88" s="36"/>
      <c r="YO88" s="36"/>
      <c r="YP88" s="36"/>
      <c r="YQ88" s="36"/>
      <c r="YR88" s="36"/>
      <c r="YS88" s="36"/>
      <c r="YT88" s="36"/>
      <c r="YU88" s="36"/>
      <c r="YV88" s="36"/>
      <c r="YW88" s="36"/>
      <c r="YX88" s="36"/>
      <c r="YY88" s="36"/>
      <c r="YZ88" s="36"/>
      <c r="ZA88" s="36"/>
      <c r="ZB88" s="36"/>
      <c r="ZC88" s="36"/>
      <c r="ZD88" s="36"/>
      <c r="ZE88" s="36"/>
      <c r="ZF88" s="36"/>
      <c r="ZG88" s="36"/>
      <c r="ZH88" s="36"/>
      <c r="ZI88" s="36"/>
      <c r="ZJ88" s="36"/>
      <c r="ZK88" s="36"/>
      <c r="ZL88" s="36"/>
      <c r="ZM88" s="36"/>
      <c r="ZN88" s="36"/>
      <c r="ZO88" s="36"/>
      <c r="ZP88" s="36"/>
      <c r="ZQ88" s="36"/>
      <c r="ZR88" s="36"/>
      <c r="ZS88" s="36"/>
      <c r="ZT88" s="36"/>
      <c r="ZU88" s="36"/>
      <c r="ZV88" s="36"/>
      <c r="ZW88" s="36"/>
      <c r="ZX88" s="36"/>
      <c r="ZY88" s="36"/>
      <c r="ZZ88" s="36"/>
      <c r="AAA88" s="36"/>
      <c r="AAB88" s="36"/>
      <c r="AAC88" s="36"/>
      <c r="AAD88" s="36"/>
      <c r="AAE88" s="36"/>
      <c r="AAF88" s="36"/>
      <c r="AAG88" s="36"/>
      <c r="AAH88" s="36"/>
      <c r="AAI88" s="36"/>
      <c r="AAJ88" s="36"/>
      <c r="AAK88" s="36"/>
      <c r="AAL88" s="36"/>
      <c r="AAM88" s="36"/>
      <c r="AAN88" s="36"/>
      <c r="AAO88" s="36"/>
      <c r="AAP88" s="36"/>
      <c r="AAQ88" s="36"/>
      <c r="AAR88" s="36"/>
      <c r="AAS88" s="36"/>
      <c r="AAT88" s="36"/>
      <c r="AAU88" s="36"/>
      <c r="AAV88" s="36"/>
      <c r="AAW88" s="36"/>
      <c r="AAX88" s="36"/>
      <c r="AAY88" s="36"/>
      <c r="AAZ88" s="36"/>
      <c r="ABA88" s="36"/>
      <c r="ABB88" s="36"/>
      <c r="ABC88" s="36"/>
      <c r="ABD88" s="36"/>
      <c r="ABE88" s="36"/>
      <c r="ABF88" s="36"/>
      <c r="ABG88" s="36"/>
      <c r="ABH88" s="36"/>
      <c r="ABI88" s="36"/>
      <c r="ABJ88" s="36"/>
      <c r="ABK88" s="36"/>
      <c r="ABL88" s="36"/>
      <c r="ABM88" s="36"/>
      <c r="ABN88" s="36"/>
      <c r="ABO88" s="36"/>
      <c r="ABP88" s="36"/>
      <c r="ABQ88" s="36"/>
      <c r="ABR88" s="36"/>
      <c r="ABS88" s="36"/>
      <c r="ABT88" s="36"/>
      <c r="ABU88" s="36"/>
      <c r="ABV88" s="36"/>
      <c r="ABW88" s="36"/>
      <c r="ABX88" s="36"/>
      <c r="ABY88" s="36"/>
      <c r="ABZ88" s="36"/>
      <c r="ACA88" s="36"/>
      <c r="ACB88" s="36"/>
      <c r="ACC88" s="36"/>
      <c r="ACD88" s="36"/>
      <c r="ACE88" s="36"/>
      <c r="ACF88" s="36"/>
      <c r="ACG88" s="36"/>
      <c r="ACH88" s="36"/>
      <c r="ACI88" s="36"/>
      <c r="ACJ88" s="36"/>
      <c r="ACK88" s="36"/>
      <c r="ACL88" s="36"/>
      <c r="ACM88" s="36"/>
      <c r="ACN88" s="36"/>
      <c r="ACO88" s="36"/>
      <c r="ACP88" s="36"/>
      <c r="ACQ88" s="36"/>
      <c r="ACR88" s="36"/>
      <c r="ACS88" s="36"/>
      <c r="ACT88" s="36"/>
      <c r="ACU88" s="36"/>
      <c r="ACV88" s="36"/>
      <c r="ACW88" s="36"/>
      <c r="ACX88" s="36"/>
      <c r="ACY88" s="36"/>
      <c r="ACZ88" s="36"/>
      <c r="ADA88" s="36"/>
      <c r="ADB88" s="36"/>
      <c r="ADC88" s="36"/>
      <c r="ADD88" s="36"/>
      <c r="ADE88" s="36"/>
      <c r="ADF88" s="36"/>
      <c r="ADG88" s="36"/>
      <c r="ADH88" s="36"/>
      <c r="ADI88" s="36"/>
      <c r="ADJ88" s="36"/>
      <c r="ADK88" s="36"/>
      <c r="ADL88" s="36"/>
      <c r="ADM88" s="36"/>
      <c r="ADN88" s="36"/>
      <c r="ADO88" s="36"/>
      <c r="ADP88" s="36"/>
      <c r="ADQ88" s="36"/>
      <c r="ADR88" s="36"/>
      <c r="ADS88" s="36"/>
      <c r="ADT88" s="36"/>
      <c r="ADU88" s="36"/>
      <c r="ADV88" s="36"/>
      <c r="ADW88" s="36"/>
      <c r="ADX88" s="36"/>
      <c r="ADY88" s="36"/>
      <c r="ADZ88" s="36"/>
      <c r="AEA88" s="36"/>
      <c r="AEB88" s="36"/>
      <c r="AEC88" s="36"/>
      <c r="AED88" s="36"/>
      <c r="AEE88" s="36"/>
      <c r="AEF88" s="36"/>
      <c r="AEG88" s="36"/>
      <c r="AEH88" s="36"/>
      <c r="AEI88" s="36"/>
      <c r="AEJ88" s="36"/>
      <c r="AEK88" s="36"/>
      <c r="AEL88" s="36"/>
      <c r="AEM88" s="36"/>
      <c r="AEN88" s="36"/>
      <c r="AEO88" s="36"/>
      <c r="AEP88" s="36"/>
      <c r="AEQ88" s="36"/>
      <c r="AER88" s="36"/>
      <c r="AES88" s="36"/>
      <c r="AET88" s="36"/>
      <c r="AEU88" s="36"/>
      <c r="AEV88" s="36"/>
      <c r="AEW88" s="36"/>
      <c r="AEX88" s="36"/>
      <c r="AEY88" s="36"/>
      <c r="AEZ88" s="36"/>
      <c r="AFA88" s="36"/>
      <c r="AFB88" s="36"/>
      <c r="AFC88" s="36"/>
      <c r="AFD88" s="36"/>
      <c r="AFE88" s="36"/>
      <c r="AFF88" s="36"/>
      <c r="AFG88" s="36"/>
      <c r="AFH88" s="36"/>
      <c r="AFI88" s="36"/>
      <c r="AFJ88" s="36"/>
      <c r="AFK88" s="36"/>
      <c r="AFL88" s="36"/>
      <c r="AFM88" s="36"/>
      <c r="AFN88" s="36"/>
      <c r="AFO88" s="36"/>
      <c r="AFP88" s="36"/>
      <c r="AFQ88" s="36"/>
      <c r="AFR88" s="36"/>
      <c r="AFS88" s="36"/>
      <c r="AFT88" s="36"/>
      <c r="AFU88" s="36"/>
      <c r="AFV88" s="36"/>
      <c r="AFW88" s="36"/>
      <c r="AFX88" s="36"/>
      <c r="AFY88" s="36"/>
      <c r="AFZ88" s="36"/>
      <c r="AGA88" s="36"/>
      <c r="AGB88" s="36"/>
      <c r="AGC88" s="36"/>
      <c r="AGD88" s="36"/>
      <c r="AGE88" s="36"/>
      <c r="AGF88" s="36"/>
      <c r="AGG88" s="36"/>
      <c r="AGH88" s="36"/>
      <c r="AGI88" s="36"/>
      <c r="AGJ88" s="36"/>
      <c r="AGK88" s="36"/>
      <c r="AGL88" s="36"/>
      <c r="AGM88" s="36"/>
      <c r="AGN88" s="36"/>
      <c r="AGO88" s="36"/>
      <c r="AGP88" s="36"/>
      <c r="AGQ88" s="36"/>
      <c r="AGR88" s="36"/>
      <c r="AGS88" s="36"/>
      <c r="AGT88" s="36"/>
      <c r="AGU88" s="36"/>
      <c r="AGV88" s="36"/>
      <c r="AGW88" s="36"/>
      <c r="AGX88" s="36"/>
      <c r="AGY88" s="36"/>
      <c r="AGZ88" s="36"/>
      <c r="AHA88" s="36"/>
      <c r="AHB88" s="36"/>
      <c r="AHC88" s="36"/>
      <c r="AHD88" s="36"/>
      <c r="AHE88" s="36"/>
      <c r="AHF88" s="36"/>
      <c r="AHG88" s="36"/>
      <c r="AHH88" s="36"/>
      <c r="AHI88" s="36"/>
      <c r="AHJ88" s="36"/>
      <c r="AHK88" s="36"/>
      <c r="AHL88" s="36"/>
      <c r="AHM88" s="36"/>
      <c r="AHN88" s="36"/>
      <c r="AHO88" s="36"/>
      <c r="AHP88" s="36"/>
      <c r="AHQ88" s="36"/>
      <c r="AHR88" s="36"/>
      <c r="AHS88" s="36"/>
      <c r="AHT88" s="36"/>
      <c r="AHU88" s="36"/>
      <c r="AHV88" s="36"/>
      <c r="AHW88" s="36"/>
      <c r="AHX88" s="36"/>
      <c r="AHY88" s="36"/>
      <c r="AHZ88" s="36"/>
      <c r="AIA88" s="36"/>
      <c r="AIB88" s="36"/>
      <c r="AIC88" s="36"/>
      <c r="AID88" s="36"/>
      <c r="AIE88" s="36"/>
      <c r="AIF88" s="36"/>
      <c r="AIG88" s="36"/>
      <c r="AIH88" s="36"/>
      <c r="AII88" s="36"/>
      <c r="AIJ88" s="36"/>
      <c r="AIK88" s="36"/>
      <c r="AIL88" s="36"/>
      <c r="AIM88" s="36"/>
      <c r="AIN88" s="36"/>
      <c r="AIO88" s="36"/>
      <c r="AIP88" s="36"/>
      <c r="AIQ88" s="36"/>
      <c r="AIR88" s="36"/>
      <c r="AIS88" s="36"/>
      <c r="AIT88" s="36"/>
      <c r="AIU88" s="36"/>
      <c r="AIV88" s="36"/>
      <c r="AIW88" s="36"/>
      <c r="AIX88" s="36"/>
      <c r="AIY88" s="36"/>
      <c r="AIZ88" s="36"/>
      <c r="AJA88" s="36"/>
      <c r="AJB88" s="36"/>
      <c r="AJC88" s="36"/>
      <c r="AJD88" s="36"/>
      <c r="AJE88" s="36"/>
      <c r="AJF88" s="36"/>
      <c r="AJG88" s="36"/>
      <c r="AJH88" s="36"/>
      <c r="AJI88" s="36"/>
      <c r="AJJ88" s="36"/>
      <c r="AJK88" s="36"/>
      <c r="AJL88" s="36"/>
      <c r="AJM88" s="36"/>
      <c r="AJN88" s="36"/>
      <c r="AJO88" s="36"/>
      <c r="AJP88" s="36"/>
      <c r="AJQ88" s="36"/>
      <c r="AJR88" s="36"/>
      <c r="AJS88" s="36"/>
      <c r="AJT88" s="36"/>
      <c r="AJU88" s="36"/>
      <c r="AJV88" s="36"/>
      <c r="AJW88" s="36"/>
      <c r="AJX88" s="36"/>
      <c r="AJY88" s="36"/>
      <c r="AJZ88" s="36"/>
      <c r="AKA88" s="36"/>
      <c r="AKB88" s="36"/>
      <c r="AKC88" s="36"/>
      <c r="AKD88" s="36"/>
      <c r="AKE88" s="36"/>
      <c r="AKF88" s="36"/>
      <c r="AKG88" s="36"/>
      <c r="AKH88" s="36"/>
      <c r="AKI88" s="36"/>
      <c r="AKJ88" s="36"/>
      <c r="AKK88" s="36"/>
      <c r="AKL88" s="36"/>
      <c r="AKM88" s="36"/>
      <c r="AKN88" s="36"/>
      <c r="AKO88" s="36"/>
      <c r="AKP88" s="36"/>
      <c r="AKQ88" s="36"/>
      <c r="AKR88" s="36"/>
      <c r="AKS88" s="36"/>
      <c r="AKT88" s="36"/>
      <c r="AKU88" s="36"/>
      <c r="AKV88" s="36"/>
      <c r="AKW88" s="36"/>
      <c r="AKX88" s="36"/>
      <c r="AKY88" s="36"/>
      <c r="AKZ88" s="36"/>
      <c r="ALA88" s="36"/>
      <c r="ALB88" s="36"/>
      <c r="ALC88" s="36"/>
      <c r="ALD88" s="36"/>
      <c r="ALE88" s="36"/>
      <c r="ALF88" s="36"/>
      <c r="ALG88" s="36"/>
      <c r="ALH88" s="36"/>
      <c r="ALI88" s="36"/>
      <c r="ALJ88" s="36"/>
      <c r="ALK88" s="36"/>
      <c r="ALL88" s="36"/>
      <c r="ALM88" s="36"/>
      <c r="ALN88" s="36"/>
      <c r="ALO88" s="36"/>
      <c r="ALP88" s="36"/>
      <c r="ALQ88" s="36"/>
      <c r="ALR88" s="36"/>
      <c r="ALS88" s="36"/>
      <c r="ALT88" s="36"/>
      <c r="ALU88" s="36"/>
      <c r="ALV88" s="36"/>
      <c r="ALW88" s="36"/>
      <c r="ALX88" s="36"/>
      <c r="ALY88" s="36"/>
      <c r="ALZ88" s="36"/>
      <c r="AMA88" s="36"/>
      <c r="AMB88" s="36"/>
      <c r="AMC88" s="36"/>
      <c r="AMD88" s="36"/>
      <c r="AME88" s="36"/>
      <c r="AMF88" s="36"/>
      <c r="AMG88" s="36"/>
      <c r="AMH88" s="36"/>
      <c r="AMI88" s="36"/>
      <c r="AMJ88" s="36"/>
      <c r="AMK88" s="36"/>
    </row>
    <row r="89" spans="1:1025" s="37" customFormat="1" x14ac:dyDescent="0.2">
      <c r="A89" s="36"/>
      <c r="B89" s="36"/>
      <c r="C89" s="36"/>
      <c r="D89" s="36"/>
      <c r="E89" s="36"/>
      <c r="F89" s="36"/>
      <c r="G89" s="36"/>
      <c r="H89" s="36"/>
      <c r="I89" s="36"/>
      <c r="J89" s="36"/>
      <c r="K89" s="36"/>
      <c r="L89" s="36"/>
      <c r="M89" s="36"/>
      <c r="N89" s="36"/>
      <c r="O89" s="43"/>
      <c r="P89" s="36"/>
      <c r="Q89" s="43"/>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c r="XF89" s="36"/>
      <c r="XG89" s="36"/>
      <c r="XH89" s="36"/>
      <c r="XI89" s="36"/>
      <c r="XJ89" s="36"/>
      <c r="XK89" s="36"/>
      <c r="XL89" s="36"/>
      <c r="XM89" s="36"/>
      <c r="XN89" s="36"/>
      <c r="XO89" s="36"/>
      <c r="XP89" s="36"/>
      <c r="XQ89" s="36"/>
      <c r="XR89" s="36"/>
      <c r="XS89" s="36"/>
      <c r="XT89" s="36"/>
      <c r="XU89" s="36"/>
      <c r="XV89" s="36"/>
      <c r="XW89" s="36"/>
      <c r="XX89" s="36"/>
      <c r="XY89" s="36"/>
      <c r="XZ89" s="36"/>
      <c r="YA89" s="36"/>
      <c r="YB89" s="36"/>
      <c r="YC89" s="36"/>
      <c r="YD89" s="36"/>
      <c r="YE89" s="36"/>
      <c r="YF89" s="36"/>
      <c r="YG89" s="36"/>
      <c r="YH89" s="36"/>
      <c r="YI89" s="36"/>
      <c r="YJ89" s="36"/>
      <c r="YK89" s="36"/>
      <c r="YL89" s="36"/>
      <c r="YM89" s="36"/>
      <c r="YN89" s="36"/>
      <c r="YO89" s="36"/>
      <c r="YP89" s="36"/>
      <c r="YQ89" s="36"/>
      <c r="YR89" s="36"/>
      <c r="YS89" s="36"/>
      <c r="YT89" s="36"/>
      <c r="YU89" s="36"/>
      <c r="YV89" s="36"/>
      <c r="YW89" s="36"/>
      <c r="YX89" s="36"/>
      <c r="YY89" s="36"/>
      <c r="YZ89" s="36"/>
      <c r="ZA89" s="36"/>
      <c r="ZB89" s="36"/>
      <c r="ZC89" s="36"/>
      <c r="ZD89" s="36"/>
      <c r="ZE89" s="36"/>
      <c r="ZF89" s="36"/>
      <c r="ZG89" s="36"/>
      <c r="ZH89" s="36"/>
      <c r="ZI89" s="36"/>
      <c r="ZJ89" s="36"/>
      <c r="ZK89" s="36"/>
      <c r="ZL89" s="36"/>
      <c r="ZM89" s="36"/>
      <c r="ZN89" s="36"/>
      <c r="ZO89" s="36"/>
      <c r="ZP89" s="36"/>
      <c r="ZQ89" s="36"/>
      <c r="ZR89" s="36"/>
      <c r="ZS89" s="36"/>
      <c r="ZT89" s="36"/>
      <c r="ZU89" s="36"/>
      <c r="ZV89" s="36"/>
      <c r="ZW89" s="36"/>
      <c r="ZX89" s="36"/>
      <c r="ZY89" s="36"/>
      <c r="ZZ89" s="36"/>
      <c r="AAA89" s="36"/>
      <c r="AAB89" s="36"/>
      <c r="AAC89" s="36"/>
      <c r="AAD89" s="36"/>
      <c r="AAE89" s="36"/>
      <c r="AAF89" s="36"/>
      <c r="AAG89" s="36"/>
      <c r="AAH89" s="36"/>
      <c r="AAI89" s="36"/>
      <c r="AAJ89" s="36"/>
      <c r="AAK89" s="36"/>
      <c r="AAL89" s="36"/>
      <c r="AAM89" s="36"/>
      <c r="AAN89" s="36"/>
      <c r="AAO89" s="36"/>
      <c r="AAP89" s="36"/>
      <c r="AAQ89" s="36"/>
      <c r="AAR89" s="36"/>
      <c r="AAS89" s="36"/>
      <c r="AAT89" s="36"/>
      <c r="AAU89" s="36"/>
      <c r="AAV89" s="36"/>
      <c r="AAW89" s="36"/>
      <c r="AAX89" s="36"/>
      <c r="AAY89" s="36"/>
      <c r="AAZ89" s="36"/>
      <c r="ABA89" s="36"/>
      <c r="ABB89" s="36"/>
      <c r="ABC89" s="36"/>
      <c r="ABD89" s="36"/>
      <c r="ABE89" s="36"/>
      <c r="ABF89" s="36"/>
      <c r="ABG89" s="36"/>
      <c r="ABH89" s="36"/>
      <c r="ABI89" s="36"/>
      <c r="ABJ89" s="36"/>
      <c r="ABK89" s="36"/>
      <c r="ABL89" s="36"/>
      <c r="ABM89" s="36"/>
      <c r="ABN89" s="36"/>
      <c r="ABO89" s="36"/>
      <c r="ABP89" s="36"/>
      <c r="ABQ89" s="36"/>
      <c r="ABR89" s="36"/>
      <c r="ABS89" s="36"/>
      <c r="ABT89" s="36"/>
      <c r="ABU89" s="36"/>
      <c r="ABV89" s="36"/>
      <c r="ABW89" s="36"/>
      <c r="ABX89" s="36"/>
      <c r="ABY89" s="36"/>
      <c r="ABZ89" s="36"/>
      <c r="ACA89" s="36"/>
      <c r="ACB89" s="36"/>
      <c r="ACC89" s="36"/>
      <c r="ACD89" s="36"/>
      <c r="ACE89" s="36"/>
      <c r="ACF89" s="36"/>
      <c r="ACG89" s="36"/>
      <c r="ACH89" s="36"/>
      <c r="ACI89" s="36"/>
      <c r="ACJ89" s="36"/>
      <c r="ACK89" s="36"/>
      <c r="ACL89" s="36"/>
      <c r="ACM89" s="36"/>
      <c r="ACN89" s="36"/>
      <c r="ACO89" s="36"/>
      <c r="ACP89" s="36"/>
      <c r="ACQ89" s="36"/>
      <c r="ACR89" s="36"/>
      <c r="ACS89" s="36"/>
      <c r="ACT89" s="36"/>
      <c r="ACU89" s="36"/>
      <c r="ACV89" s="36"/>
      <c r="ACW89" s="36"/>
      <c r="ACX89" s="36"/>
      <c r="ACY89" s="36"/>
      <c r="ACZ89" s="36"/>
      <c r="ADA89" s="36"/>
      <c r="ADB89" s="36"/>
      <c r="ADC89" s="36"/>
      <c r="ADD89" s="36"/>
      <c r="ADE89" s="36"/>
      <c r="ADF89" s="36"/>
      <c r="ADG89" s="36"/>
      <c r="ADH89" s="36"/>
      <c r="ADI89" s="36"/>
      <c r="ADJ89" s="36"/>
      <c r="ADK89" s="36"/>
      <c r="ADL89" s="36"/>
      <c r="ADM89" s="36"/>
      <c r="ADN89" s="36"/>
      <c r="ADO89" s="36"/>
      <c r="ADP89" s="36"/>
      <c r="ADQ89" s="36"/>
      <c r="ADR89" s="36"/>
      <c r="ADS89" s="36"/>
      <c r="ADT89" s="36"/>
      <c r="ADU89" s="36"/>
      <c r="ADV89" s="36"/>
      <c r="ADW89" s="36"/>
      <c r="ADX89" s="36"/>
      <c r="ADY89" s="36"/>
      <c r="ADZ89" s="36"/>
      <c r="AEA89" s="36"/>
      <c r="AEB89" s="36"/>
      <c r="AEC89" s="36"/>
      <c r="AED89" s="36"/>
      <c r="AEE89" s="36"/>
      <c r="AEF89" s="36"/>
      <c r="AEG89" s="36"/>
      <c r="AEH89" s="36"/>
      <c r="AEI89" s="36"/>
      <c r="AEJ89" s="36"/>
      <c r="AEK89" s="36"/>
      <c r="AEL89" s="36"/>
      <c r="AEM89" s="36"/>
      <c r="AEN89" s="36"/>
      <c r="AEO89" s="36"/>
      <c r="AEP89" s="36"/>
      <c r="AEQ89" s="36"/>
      <c r="AER89" s="36"/>
      <c r="AES89" s="36"/>
      <c r="AET89" s="36"/>
      <c r="AEU89" s="36"/>
      <c r="AEV89" s="36"/>
      <c r="AEW89" s="36"/>
      <c r="AEX89" s="36"/>
      <c r="AEY89" s="36"/>
      <c r="AEZ89" s="36"/>
      <c r="AFA89" s="36"/>
      <c r="AFB89" s="36"/>
      <c r="AFC89" s="36"/>
      <c r="AFD89" s="36"/>
      <c r="AFE89" s="36"/>
      <c r="AFF89" s="36"/>
      <c r="AFG89" s="36"/>
      <c r="AFH89" s="36"/>
      <c r="AFI89" s="36"/>
      <c r="AFJ89" s="36"/>
      <c r="AFK89" s="36"/>
      <c r="AFL89" s="36"/>
      <c r="AFM89" s="36"/>
      <c r="AFN89" s="36"/>
      <c r="AFO89" s="36"/>
      <c r="AFP89" s="36"/>
      <c r="AFQ89" s="36"/>
      <c r="AFR89" s="36"/>
      <c r="AFS89" s="36"/>
      <c r="AFT89" s="36"/>
      <c r="AFU89" s="36"/>
      <c r="AFV89" s="36"/>
      <c r="AFW89" s="36"/>
      <c r="AFX89" s="36"/>
      <c r="AFY89" s="36"/>
      <c r="AFZ89" s="36"/>
      <c r="AGA89" s="36"/>
      <c r="AGB89" s="36"/>
      <c r="AGC89" s="36"/>
      <c r="AGD89" s="36"/>
      <c r="AGE89" s="36"/>
      <c r="AGF89" s="36"/>
      <c r="AGG89" s="36"/>
      <c r="AGH89" s="36"/>
      <c r="AGI89" s="36"/>
      <c r="AGJ89" s="36"/>
      <c r="AGK89" s="36"/>
      <c r="AGL89" s="36"/>
      <c r="AGM89" s="36"/>
      <c r="AGN89" s="36"/>
      <c r="AGO89" s="36"/>
      <c r="AGP89" s="36"/>
      <c r="AGQ89" s="36"/>
      <c r="AGR89" s="36"/>
      <c r="AGS89" s="36"/>
      <c r="AGT89" s="36"/>
      <c r="AGU89" s="36"/>
      <c r="AGV89" s="36"/>
      <c r="AGW89" s="36"/>
      <c r="AGX89" s="36"/>
      <c r="AGY89" s="36"/>
      <c r="AGZ89" s="36"/>
      <c r="AHA89" s="36"/>
      <c r="AHB89" s="36"/>
      <c r="AHC89" s="36"/>
      <c r="AHD89" s="36"/>
      <c r="AHE89" s="36"/>
      <c r="AHF89" s="36"/>
      <c r="AHG89" s="36"/>
      <c r="AHH89" s="36"/>
      <c r="AHI89" s="36"/>
      <c r="AHJ89" s="36"/>
      <c r="AHK89" s="36"/>
      <c r="AHL89" s="36"/>
      <c r="AHM89" s="36"/>
      <c r="AHN89" s="36"/>
      <c r="AHO89" s="36"/>
      <c r="AHP89" s="36"/>
      <c r="AHQ89" s="36"/>
      <c r="AHR89" s="36"/>
      <c r="AHS89" s="36"/>
      <c r="AHT89" s="36"/>
      <c r="AHU89" s="36"/>
      <c r="AHV89" s="36"/>
      <c r="AHW89" s="36"/>
      <c r="AHX89" s="36"/>
      <c r="AHY89" s="36"/>
      <c r="AHZ89" s="36"/>
      <c r="AIA89" s="36"/>
      <c r="AIB89" s="36"/>
      <c r="AIC89" s="36"/>
      <c r="AID89" s="36"/>
      <c r="AIE89" s="36"/>
      <c r="AIF89" s="36"/>
      <c r="AIG89" s="36"/>
      <c r="AIH89" s="36"/>
      <c r="AII89" s="36"/>
      <c r="AIJ89" s="36"/>
      <c r="AIK89" s="36"/>
      <c r="AIL89" s="36"/>
      <c r="AIM89" s="36"/>
      <c r="AIN89" s="36"/>
      <c r="AIO89" s="36"/>
      <c r="AIP89" s="36"/>
      <c r="AIQ89" s="36"/>
      <c r="AIR89" s="36"/>
      <c r="AIS89" s="36"/>
      <c r="AIT89" s="36"/>
      <c r="AIU89" s="36"/>
      <c r="AIV89" s="36"/>
      <c r="AIW89" s="36"/>
      <c r="AIX89" s="36"/>
      <c r="AIY89" s="36"/>
      <c r="AIZ89" s="36"/>
      <c r="AJA89" s="36"/>
      <c r="AJB89" s="36"/>
      <c r="AJC89" s="36"/>
      <c r="AJD89" s="36"/>
      <c r="AJE89" s="36"/>
      <c r="AJF89" s="36"/>
      <c r="AJG89" s="36"/>
      <c r="AJH89" s="36"/>
      <c r="AJI89" s="36"/>
      <c r="AJJ89" s="36"/>
      <c r="AJK89" s="36"/>
      <c r="AJL89" s="36"/>
      <c r="AJM89" s="36"/>
      <c r="AJN89" s="36"/>
      <c r="AJO89" s="36"/>
      <c r="AJP89" s="36"/>
      <c r="AJQ89" s="36"/>
      <c r="AJR89" s="36"/>
      <c r="AJS89" s="36"/>
      <c r="AJT89" s="36"/>
      <c r="AJU89" s="36"/>
      <c r="AJV89" s="36"/>
      <c r="AJW89" s="36"/>
      <c r="AJX89" s="36"/>
      <c r="AJY89" s="36"/>
      <c r="AJZ89" s="36"/>
      <c r="AKA89" s="36"/>
      <c r="AKB89" s="36"/>
      <c r="AKC89" s="36"/>
      <c r="AKD89" s="36"/>
      <c r="AKE89" s="36"/>
      <c r="AKF89" s="36"/>
      <c r="AKG89" s="36"/>
      <c r="AKH89" s="36"/>
      <c r="AKI89" s="36"/>
      <c r="AKJ89" s="36"/>
      <c r="AKK89" s="36"/>
      <c r="AKL89" s="36"/>
      <c r="AKM89" s="36"/>
      <c r="AKN89" s="36"/>
      <c r="AKO89" s="36"/>
      <c r="AKP89" s="36"/>
      <c r="AKQ89" s="36"/>
      <c r="AKR89" s="36"/>
      <c r="AKS89" s="36"/>
      <c r="AKT89" s="36"/>
      <c r="AKU89" s="36"/>
      <c r="AKV89" s="36"/>
      <c r="AKW89" s="36"/>
      <c r="AKX89" s="36"/>
      <c r="AKY89" s="36"/>
      <c r="AKZ89" s="36"/>
      <c r="ALA89" s="36"/>
      <c r="ALB89" s="36"/>
      <c r="ALC89" s="36"/>
      <c r="ALD89" s="36"/>
      <c r="ALE89" s="36"/>
      <c r="ALF89" s="36"/>
      <c r="ALG89" s="36"/>
      <c r="ALH89" s="36"/>
      <c r="ALI89" s="36"/>
      <c r="ALJ89" s="36"/>
      <c r="ALK89" s="36"/>
      <c r="ALL89" s="36"/>
      <c r="ALM89" s="36"/>
      <c r="ALN89" s="36"/>
      <c r="ALO89" s="36"/>
      <c r="ALP89" s="36"/>
      <c r="ALQ89" s="36"/>
      <c r="ALR89" s="36"/>
      <c r="ALS89" s="36"/>
      <c r="ALT89" s="36"/>
      <c r="ALU89" s="36"/>
      <c r="ALV89" s="36"/>
      <c r="ALW89" s="36"/>
      <c r="ALX89" s="36"/>
      <c r="ALY89" s="36"/>
      <c r="ALZ89" s="36"/>
      <c r="AMA89" s="36"/>
      <c r="AMB89" s="36"/>
      <c r="AMC89" s="36"/>
      <c r="AMD89" s="36"/>
      <c r="AME89" s="36"/>
      <c r="AMF89" s="36"/>
      <c r="AMG89" s="36"/>
      <c r="AMH89" s="36"/>
      <c r="AMI89" s="36"/>
      <c r="AMJ89" s="36"/>
      <c r="AMK89" s="36"/>
    </row>
    <row r="90" spans="1:1025" s="37" customFormat="1" x14ac:dyDescent="0.2">
      <c r="A90" s="36"/>
      <c r="B90" s="36"/>
      <c r="C90" s="36"/>
      <c r="D90" s="36"/>
      <c r="E90" s="36"/>
      <c r="F90" s="36"/>
      <c r="G90" s="36"/>
      <c r="H90" s="36"/>
      <c r="I90" s="36"/>
      <c r="J90" s="36"/>
      <c r="K90" s="36"/>
      <c r="L90" s="36"/>
      <c r="M90" s="36"/>
      <c r="N90" s="36"/>
      <c r="O90" s="43"/>
      <c r="P90" s="36"/>
      <c r="Q90" s="43"/>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c r="XF90" s="36"/>
      <c r="XG90" s="36"/>
      <c r="XH90" s="36"/>
      <c r="XI90" s="36"/>
      <c r="XJ90" s="36"/>
      <c r="XK90" s="36"/>
      <c r="XL90" s="36"/>
      <c r="XM90" s="36"/>
      <c r="XN90" s="36"/>
      <c r="XO90" s="36"/>
      <c r="XP90" s="36"/>
      <c r="XQ90" s="36"/>
      <c r="XR90" s="36"/>
      <c r="XS90" s="36"/>
      <c r="XT90" s="36"/>
      <c r="XU90" s="36"/>
      <c r="XV90" s="36"/>
      <c r="XW90" s="36"/>
      <c r="XX90" s="36"/>
      <c r="XY90" s="36"/>
      <c r="XZ90" s="36"/>
      <c r="YA90" s="36"/>
      <c r="YB90" s="36"/>
      <c r="YC90" s="36"/>
      <c r="YD90" s="36"/>
      <c r="YE90" s="36"/>
      <c r="YF90" s="36"/>
      <c r="YG90" s="36"/>
      <c r="YH90" s="36"/>
      <c r="YI90" s="36"/>
      <c r="YJ90" s="36"/>
      <c r="YK90" s="36"/>
      <c r="YL90" s="36"/>
      <c r="YM90" s="36"/>
      <c r="YN90" s="36"/>
      <c r="YO90" s="36"/>
      <c r="YP90" s="36"/>
      <c r="YQ90" s="36"/>
      <c r="YR90" s="36"/>
      <c r="YS90" s="36"/>
      <c r="YT90" s="36"/>
      <c r="YU90" s="36"/>
      <c r="YV90" s="36"/>
      <c r="YW90" s="36"/>
      <c r="YX90" s="36"/>
      <c r="YY90" s="36"/>
      <c r="YZ90" s="36"/>
      <c r="ZA90" s="36"/>
      <c r="ZB90" s="36"/>
      <c r="ZC90" s="36"/>
      <c r="ZD90" s="36"/>
      <c r="ZE90" s="36"/>
      <c r="ZF90" s="36"/>
      <c r="ZG90" s="36"/>
      <c r="ZH90" s="36"/>
      <c r="ZI90" s="36"/>
      <c r="ZJ90" s="36"/>
      <c r="ZK90" s="36"/>
      <c r="ZL90" s="36"/>
      <c r="ZM90" s="36"/>
      <c r="ZN90" s="36"/>
      <c r="ZO90" s="36"/>
      <c r="ZP90" s="36"/>
      <c r="ZQ90" s="36"/>
      <c r="ZR90" s="36"/>
      <c r="ZS90" s="36"/>
      <c r="ZT90" s="36"/>
      <c r="ZU90" s="36"/>
      <c r="ZV90" s="36"/>
      <c r="ZW90" s="36"/>
      <c r="ZX90" s="36"/>
      <c r="ZY90" s="36"/>
      <c r="ZZ90" s="36"/>
      <c r="AAA90" s="36"/>
      <c r="AAB90" s="36"/>
      <c r="AAC90" s="36"/>
      <c r="AAD90" s="36"/>
      <c r="AAE90" s="36"/>
      <c r="AAF90" s="36"/>
      <c r="AAG90" s="36"/>
      <c r="AAH90" s="36"/>
      <c r="AAI90" s="36"/>
      <c r="AAJ90" s="36"/>
      <c r="AAK90" s="36"/>
      <c r="AAL90" s="36"/>
      <c r="AAM90" s="36"/>
      <c r="AAN90" s="36"/>
      <c r="AAO90" s="36"/>
      <c r="AAP90" s="36"/>
      <c r="AAQ90" s="36"/>
      <c r="AAR90" s="36"/>
      <c r="AAS90" s="36"/>
      <c r="AAT90" s="36"/>
      <c r="AAU90" s="36"/>
      <c r="AAV90" s="36"/>
      <c r="AAW90" s="36"/>
      <c r="AAX90" s="36"/>
      <c r="AAY90" s="36"/>
      <c r="AAZ90" s="36"/>
      <c r="ABA90" s="36"/>
      <c r="ABB90" s="36"/>
      <c r="ABC90" s="36"/>
      <c r="ABD90" s="36"/>
      <c r="ABE90" s="36"/>
      <c r="ABF90" s="36"/>
      <c r="ABG90" s="36"/>
      <c r="ABH90" s="36"/>
      <c r="ABI90" s="36"/>
      <c r="ABJ90" s="36"/>
      <c r="ABK90" s="36"/>
      <c r="ABL90" s="36"/>
      <c r="ABM90" s="36"/>
      <c r="ABN90" s="36"/>
      <c r="ABO90" s="36"/>
      <c r="ABP90" s="36"/>
      <c r="ABQ90" s="36"/>
      <c r="ABR90" s="36"/>
      <c r="ABS90" s="36"/>
      <c r="ABT90" s="36"/>
      <c r="ABU90" s="36"/>
      <c r="ABV90" s="36"/>
      <c r="ABW90" s="36"/>
      <c r="ABX90" s="36"/>
      <c r="ABY90" s="36"/>
      <c r="ABZ90" s="36"/>
      <c r="ACA90" s="36"/>
      <c r="ACB90" s="36"/>
      <c r="ACC90" s="36"/>
      <c r="ACD90" s="36"/>
      <c r="ACE90" s="36"/>
      <c r="ACF90" s="36"/>
      <c r="ACG90" s="36"/>
      <c r="ACH90" s="36"/>
      <c r="ACI90" s="36"/>
      <c r="ACJ90" s="36"/>
      <c r="ACK90" s="36"/>
      <c r="ACL90" s="36"/>
      <c r="ACM90" s="36"/>
      <c r="ACN90" s="36"/>
      <c r="ACO90" s="36"/>
      <c r="ACP90" s="36"/>
      <c r="ACQ90" s="36"/>
      <c r="ACR90" s="36"/>
      <c r="ACS90" s="36"/>
      <c r="ACT90" s="36"/>
      <c r="ACU90" s="36"/>
      <c r="ACV90" s="36"/>
      <c r="ACW90" s="36"/>
      <c r="ACX90" s="36"/>
      <c r="ACY90" s="36"/>
      <c r="ACZ90" s="36"/>
      <c r="ADA90" s="36"/>
      <c r="ADB90" s="36"/>
      <c r="ADC90" s="36"/>
      <c r="ADD90" s="36"/>
      <c r="ADE90" s="36"/>
      <c r="ADF90" s="36"/>
      <c r="ADG90" s="36"/>
      <c r="ADH90" s="36"/>
      <c r="ADI90" s="36"/>
      <c r="ADJ90" s="36"/>
      <c r="ADK90" s="36"/>
      <c r="ADL90" s="36"/>
      <c r="ADM90" s="36"/>
      <c r="ADN90" s="36"/>
      <c r="ADO90" s="36"/>
      <c r="ADP90" s="36"/>
      <c r="ADQ90" s="36"/>
      <c r="ADR90" s="36"/>
      <c r="ADS90" s="36"/>
      <c r="ADT90" s="36"/>
      <c r="ADU90" s="36"/>
      <c r="ADV90" s="36"/>
      <c r="ADW90" s="36"/>
      <c r="ADX90" s="36"/>
      <c r="ADY90" s="36"/>
      <c r="ADZ90" s="36"/>
      <c r="AEA90" s="36"/>
      <c r="AEB90" s="36"/>
      <c r="AEC90" s="36"/>
      <c r="AED90" s="36"/>
      <c r="AEE90" s="36"/>
      <c r="AEF90" s="36"/>
      <c r="AEG90" s="36"/>
      <c r="AEH90" s="36"/>
      <c r="AEI90" s="36"/>
      <c r="AEJ90" s="36"/>
      <c r="AEK90" s="36"/>
      <c r="AEL90" s="36"/>
      <c r="AEM90" s="36"/>
      <c r="AEN90" s="36"/>
      <c r="AEO90" s="36"/>
      <c r="AEP90" s="36"/>
      <c r="AEQ90" s="36"/>
      <c r="AER90" s="36"/>
      <c r="AES90" s="36"/>
      <c r="AET90" s="36"/>
      <c r="AEU90" s="36"/>
      <c r="AEV90" s="36"/>
      <c r="AEW90" s="36"/>
      <c r="AEX90" s="36"/>
      <c r="AEY90" s="36"/>
      <c r="AEZ90" s="36"/>
      <c r="AFA90" s="36"/>
      <c r="AFB90" s="36"/>
      <c r="AFC90" s="36"/>
      <c r="AFD90" s="36"/>
      <c r="AFE90" s="36"/>
      <c r="AFF90" s="36"/>
      <c r="AFG90" s="36"/>
      <c r="AFH90" s="36"/>
      <c r="AFI90" s="36"/>
      <c r="AFJ90" s="36"/>
      <c r="AFK90" s="36"/>
      <c r="AFL90" s="36"/>
      <c r="AFM90" s="36"/>
      <c r="AFN90" s="36"/>
      <c r="AFO90" s="36"/>
      <c r="AFP90" s="36"/>
      <c r="AFQ90" s="36"/>
      <c r="AFR90" s="36"/>
      <c r="AFS90" s="36"/>
      <c r="AFT90" s="36"/>
      <c r="AFU90" s="36"/>
      <c r="AFV90" s="36"/>
      <c r="AFW90" s="36"/>
      <c r="AFX90" s="36"/>
      <c r="AFY90" s="36"/>
      <c r="AFZ90" s="36"/>
      <c r="AGA90" s="36"/>
      <c r="AGB90" s="36"/>
      <c r="AGC90" s="36"/>
      <c r="AGD90" s="36"/>
      <c r="AGE90" s="36"/>
      <c r="AGF90" s="36"/>
      <c r="AGG90" s="36"/>
      <c r="AGH90" s="36"/>
      <c r="AGI90" s="36"/>
      <c r="AGJ90" s="36"/>
      <c r="AGK90" s="36"/>
      <c r="AGL90" s="36"/>
      <c r="AGM90" s="36"/>
      <c r="AGN90" s="36"/>
      <c r="AGO90" s="36"/>
      <c r="AGP90" s="36"/>
      <c r="AGQ90" s="36"/>
      <c r="AGR90" s="36"/>
      <c r="AGS90" s="36"/>
      <c r="AGT90" s="36"/>
      <c r="AGU90" s="36"/>
      <c r="AGV90" s="36"/>
      <c r="AGW90" s="36"/>
      <c r="AGX90" s="36"/>
      <c r="AGY90" s="36"/>
      <c r="AGZ90" s="36"/>
      <c r="AHA90" s="36"/>
      <c r="AHB90" s="36"/>
      <c r="AHC90" s="36"/>
      <c r="AHD90" s="36"/>
      <c r="AHE90" s="36"/>
      <c r="AHF90" s="36"/>
      <c r="AHG90" s="36"/>
      <c r="AHH90" s="36"/>
      <c r="AHI90" s="36"/>
      <c r="AHJ90" s="36"/>
      <c r="AHK90" s="36"/>
      <c r="AHL90" s="36"/>
      <c r="AHM90" s="36"/>
      <c r="AHN90" s="36"/>
      <c r="AHO90" s="36"/>
      <c r="AHP90" s="36"/>
      <c r="AHQ90" s="36"/>
      <c r="AHR90" s="36"/>
      <c r="AHS90" s="36"/>
      <c r="AHT90" s="36"/>
      <c r="AHU90" s="36"/>
      <c r="AHV90" s="36"/>
      <c r="AHW90" s="36"/>
      <c r="AHX90" s="36"/>
      <c r="AHY90" s="36"/>
      <c r="AHZ90" s="36"/>
      <c r="AIA90" s="36"/>
      <c r="AIB90" s="36"/>
      <c r="AIC90" s="36"/>
      <c r="AID90" s="36"/>
      <c r="AIE90" s="36"/>
      <c r="AIF90" s="36"/>
      <c r="AIG90" s="36"/>
      <c r="AIH90" s="36"/>
      <c r="AII90" s="36"/>
      <c r="AIJ90" s="36"/>
      <c r="AIK90" s="36"/>
      <c r="AIL90" s="36"/>
      <c r="AIM90" s="36"/>
      <c r="AIN90" s="36"/>
      <c r="AIO90" s="36"/>
      <c r="AIP90" s="36"/>
      <c r="AIQ90" s="36"/>
      <c r="AIR90" s="36"/>
      <c r="AIS90" s="36"/>
      <c r="AIT90" s="36"/>
      <c r="AIU90" s="36"/>
      <c r="AIV90" s="36"/>
      <c r="AIW90" s="36"/>
      <c r="AIX90" s="36"/>
      <c r="AIY90" s="36"/>
      <c r="AIZ90" s="36"/>
      <c r="AJA90" s="36"/>
      <c r="AJB90" s="36"/>
      <c r="AJC90" s="36"/>
      <c r="AJD90" s="36"/>
      <c r="AJE90" s="36"/>
      <c r="AJF90" s="36"/>
      <c r="AJG90" s="36"/>
      <c r="AJH90" s="36"/>
      <c r="AJI90" s="36"/>
      <c r="AJJ90" s="36"/>
      <c r="AJK90" s="36"/>
      <c r="AJL90" s="36"/>
      <c r="AJM90" s="36"/>
      <c r="AJN90" s="36"/>
      <c r="AJO90" s="36"/>
      <c r="AJP90" s="36"/>
      <c r="AJQ90" s="36"/>
      <c r="AJR90" s="36"/>
      <c r="AJS90" s="36"/>
      <c r="AJT90" s="36"/>
      <c r="AJU90" s="36"/>
      <c r="AJV90" s="36"/>
      <c r="AJW90" s="36"/>
      <c r="AJX90" s="36"/>
      <c r="AJY90" s="36"/>
      <c r="AJZ90" s="36"/>
      <c r="AKA90" s="36"/>
      <c r="AKB90" s="36"/>
      <c r="AKC90" s="36"/>
      <c r="AKD90" s="36"/>
      <c r="AKE90" s="36"/>
      <c r="AKF90" s="36"/>
      <c r="AKG90" s="36"/>
      <c r="AKH90" s="36"/>
      <c r="AKI90" s="36"/>
      <c r="AKJ90" s="36"/>
      <c r="AKK90" s="36"/>
      <c r="AKL90" s="36"/>
      <c r="AKM90" s="36"/>
      <c r="AKN90" s="36"/>
      <c r="AKO90" s="36"/>
      <c r="AKP90" s="36"/>
      <c r="AKQ90" s="36"/>
      <c r="AKR90" s="36"/>
      <c r="AKS90" s="36"/>
      <c r="AKT90" s="36"/>
      <c r="AKU90" s="36"/>
      <c r="AKV90" s="36"/>
      <c r="AKW90" s="36"/>
      <c r="AKX90" s="36"/>
      <c r="AKY90" s="36"/>
      <c r="AKZ90" s="36"/>
      <c r="ALA90" s="36"/>
      <c r="ALB90" s="36"/>
      <c r="ALC90" s="36"/>
      <c r="ALD90" s="36"/>
      <c r="ALE90" s="36"/>
      <c r="ALF90" s="36"/>
      <c r="ALG90" s="36"/>
      <c r="ALH90" s="36"/>
      <c r="ALI90" s="36"/>
      <c r="ALJ90" s="36"/>
      <c r="ALK90" s="36"/>
      <c r="ALL90" s="36"/>
      <c r="ALM90" s="36"/>
      <c r="ALN90" s="36"/>
      <c r="ALO90" s="36"/>
      <c r="ALP90" s="36"/>
      <c r="ALQ90" s="36"/>
      <c r="ALR90" s="36"/>
      <c r="ALS90" s="36"/>
      <c r="ALT90" s="36"/>
      <c r="ALU90" s="36"/>
      <c r="ALV90" s="36"/>
      <c r="ALW90" s="36"/>
      <c r="ALX90" s="36"/>
      <c r="ALY90" s="36"/>
      <c r="ALZ90" s="36"/>
      <c r="AMA90" s="36"/>
      <c r="AMB90" s="36"/>
      <c r="AMC90" s="36"/>
      <c r="AMD90" s="36"/>
      <c r="AME90" s="36"/>
      <c r="AMF90" s="36"/>
      <c r="AMG90" s="36"/>
      <c r="AMH90" s="36"/>
      <c r="AMI90" s="36"/>
      <c r="AMJ90" s="36"/>
      <c r="AMK90" s="36"/>
    </row>
    <row r="91" spans="1:1025" s="37" customFormat="1" x14ac:dyDescent="0.2">
      <c r="A91" s="36"/>
      <c r="B91" s="36"/>
      <c r="C91" s="36"/>
      <c r="D91" s="36"/>
      <c r="E91" s="36"/>
      <c r="F91" s="36"/>
      <c r="G91" s="36"/>
      <c r="H91" s="36"/>
      <c r="I91" s="36"/>
      <c r="J91" s="36"/>
      <c r="K91" s="36"/>
      <c r="L91" s="36"/>
      <c r="M91" s="36"/>
      <c r="N91" s="36"/>
      <c r="O91" s="43"/>
      <c r="P91" s="36"/>
      <c r="Q91" s="43"/>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c r="XF91" s="36"/>
      <c r="XG91" s="36"/>
      <c r="XH91" s="36"/>
      <c r="XI91" s="36"/>
      <c r="XJ91" s="36"/>
      <c r="XK91" s="36"/>
      <c r="XL91" s="36"/>
      <c r="XM91" s="36"/>
      <c r="XN91" s="36"/>
      <c r="XO91" s="36"/>
      <c r="XP91" s="36"/>
      <c r="XQ91" s="36"/>
      <c r="XR91" s="36"/>
      <c r="XS91" s="36"/>
      <c r="XT91" s="36"/>
      <c r="XU91" s="36"/>
      <c r="XV91" s="36"/>
      <c r="XW91" s="36"/>
      <c r="XX91" s="36"/>
      <c r="XY91" s="36"/>
      <c r="XZ91" s="36"/>
      <c r="YA91" s="36"/>
      <c r="YB91" s="36"/>
      <c r="YC91" s="36"/>
      <c r="YD91" s="36"/>
      <c r="YE91" s="36"/>
      <c r="YF91" s="36"/>
      <c r="YG91" s="36"/>
      <c r="YH91" s="36"/>
      <c r="YI91" s="36"/>
      <c r="YJ91" s="36"/>
      <c r="YK91" s="36"/>
      <c r="YL91" s="36"/>
      <c r="YM91" s="36"/>
      <c r="YN91" s="36"/>
      <c r="YO91" s="36"/>
      <c r="YP91" s="36"/>
      <c r="YQ91" s="36"/>
      <c r="YR91" s="36"/>
      <c r="YS91" s="36"/>
      <c r="YT91" s="36"/>
      <c r="YU91" s="36"/>
      <c r="YV91" s="36"/>
      <c r="YW91" s="36"/>
      <c r="YX91" s="36"/>
      <c r="YY91" s="36"/>
      <c r="YZ91" s="36"/>
      <c r="ZA91" s="36"/>
      <c r="ZB91" s="36"/>
      <c r="ZC91" s="36"/>
      <c r="ZD91" s="36"/>
      <c r="ZE91" s="36"/>
      <c r="ZF91" s="36"/>
      <c r="ZG91" s="36"/>
      <c r="ZH91" s="36"/>
      <c r="ZI91" s="36"/>
      <c r="ZJ91" s="36"/>
      <c r="ZK91" s="36"/>
      <c r="ZL91" s="36"/>
      <c r="ZM91" s="36"/>
      <c r="ZN91" s="36"/>
      <c r="ZO91" s="36"/>
      <c r="ZP91" s="36"/>
      <c r="ZQ91" s="36"/>
      <c r="ZR91" s="36"/>
      <c r="ZS91" s="36"/>
      <c r="ZT91" s="36"/>
      <c r="ZU91" s="36"/>
      <c r="ZV91" s="36"/>
      <c r="ZW91" s="36"/>
      <c r="ZX91" s="36"/>
      <c r="ZY91" s="36"/>
      <c r="ZZ91" s="36"/>
      <c r="AAA91" s="36"/>
      <c r="AAB91" s="36"/>
      <c r="AAC91" s="36"/>
      <c r="AAD91" s="36"/>
      <c r="AAE91" s="36"/>
      <c r="AAF91" s="36"/>
      <c r="AAG91" s="36"/>
      <c r="AAH91" s="36"/>
      <c r="AAI91" s="36"/>
      <c r="AAJ91" s="36"/>
      <c r="AAK91" s="36"/>
      <c r="AAL91" s="36"/>
      <c r="AAM91" s="36"/>
      <c r="AAN91" s="36"/>
      <c r="AAO91" s="36"/>
      <c r="AAP91" s="36"/>
      <c r="AAQ91" s="36"/>
      <c r="AAR91" s="36"/>
      <c r="AAS91" s="36"/>
      <c r="AAT91" s="36"/>
      <c r="AAU91" s="36"/>
      <c r="AAV91" s="36"/>
      <c r="AAW91" s="36"/>
      <c r="AAX91" s="36"/>
      <c r="AAY91" s="36"/>
      <c r="AAZ91" s="36"/>
      <c r="ABA91" s="36"/>
      <c r="ABB91" s="36"/>
      <c r="ABC91" s="36"/>
      <c r="ABD91" s="36"/>
      <c r="ABE91" s="36"/>
      <c r="ABF91" s="36"/>
      <c r="ABG91" s="36"/>
      <c r="ABH91" s="36"/>
      <c r="ABI91" s="36"/>
      <c r="ABJ91" s="36"/>
      <c r="ABK91" s="36"/>
      <c r="ABL91" s="36"/>
      <c r="ABM91" s="36"/>
      <c r="ABN91" s="36"/>
      <c r="ABO91" s="36"/>
      <c r="ABP91" s="36"/>
      <c r="ABQ91" s="36"/>
      <c r="ABR91" s="36"/>
      <c r="ABS91" s="36"/>
      <c r="ABT91" s="36"/>
      <c r="ABU91" s="36"/>
      <c r="ABV91" s="36"/>
      <c r="ABW91" s="36"/>
      <c r="ABX91" s="36"/>
      <c r="ABY91" s="36"/>
      <c r="ABZ91" s="36"/>
      <c r="ACA91" s="36"/>
      <c r="ACB91" s="36"/>
      <c r="ACC91" s="36"/>
      <c r="ACD91" s="36"/>
      <c r="ACE91" s="36"/>
      <c r="ACF91" s="36"/>
      <c r="ACG91" s="36"/>
      <c r="ACH91" s="36"/>
      <c r="ACI91" s="36"/>
      <c r="ACJ91" s="36"/>
      <c r="ACK91" s="36"/>
      <c r="ACL91" s="36"/>
      <c r="ACM91" s="36"/>
      <c r="ACN91" s="36"/>
      <c r="ACO91" s="36"/>
      <c r="ACP91" s="36"/>
      <c r="ACQ91" s="36"/>
      <c r="ACR91" s="36"/>
      <c r="ACS91" s="36"/>
      <c r="ACT91" s="36"/>
      <c r="ACU91" s="36"/>
      <c r="ACV91" s="36"/>
      <c r="ACW91" s="36"/>
      <c r="ACX91" s="36"/>
      <c r="ACY91" s="36"/>
      <c r="ACZ91" s="36"/>
      <c r="ADA91" s="36"/>
      <c r="ADB91" s="36"/>
      <c r="ADC91" s="36"/>
      <c r="ADD91" s="36"/>
      <c r="ADE91" s="36"/>
      <c r="ADF91" s="36"/>
      <c r="ADG91" s="36"/>
      <c r="ADH91" s="36"/>
      <c r="ADI91" s="36"/>
      <c r="ADJ91" s="36"/>
      <c r="ADK91" s="36"/>
      <c r="ADL91" s="36"/>
      <c r="ADM91" s="36"/>
      <c r="ADN91" s="36"/>
      <c r="ADO91" s="36"/>
      <c r="ADP91" s="36"/>
      <c r="ADQ91" s="36"/>
      <c r="ADR91" s="36"/>
      <c r="ADS91" s="36"/>
      <c r="ADT91" s="36"/>
      <c r="ADU91" s="36"/>
      <c r="ADV91" s="36"/>
      <c r="ADW91" s="36"/>
      <c r="ADX91" s="36"/>
      <c r="ADY91" s="36"/>
      <c r="ADZ91" s="36"/>
      <c r="AEA91" s="36"/>
      <c r="AEB91" s="36"/>
      <c r="AEC91" s="36"/>
      <c r="AED91" s="36"/>
      <c r="AEE91" s="36"/>
      <c r="AEF91" s="36"/>
      <c r="AEG91" s="36"/>
      <c r="AEH91" s="36"/>
      <c r="AEI91" s="36"/>
      <c r="AEJ91" s="36"/>
      <c r="AEK91" s="36"/>
      <c r="AEL91" s="36"/>
      <c r="AEM91" s="36"/>
      <c r="AEN91" s="36"/>
      <c r="AEO91" s="36"/>
      <c r="AEP91" s="36"/>
      <c r="AEQ91" s="36"/>
      <c r="AER91" s="36"/>
      <c r="AES91" s="36"/>
      <c r="AET91" s="36"/>
      <c r="AEU91" s="36"/>
      <c r="AEV91" s="36"/>
      <c r="AEW91" s="36"/>
      <c r="AEX91" s="36"/>
      <c r="AEY91" s="36"/>
      <c r="AEZ91" s="36"/>
      <c r="AFA91" s="36"/>
      <c r="AFB91" s="36"/>
      <c r="AFC91" s="36"/>
      <c r="AFD91" s="36"/>
      <c r="AFE91" s="36"/>
      <c r="AFF91" s="36"/>
      <c r="AFG91" s="36"/>
      <c r="AFH91" s="36"/>
      <c r="AFI91" s="36"/>
      <c r="AFJ91" s="36"/>
      <c r="AFK91" s="36"/>
      <c r="AFL91" s="36"/>
      <c r="AFM91" s="36"/>
      <c r="AFN91" s="36"/>
      <c r="AFO91" s="36"/>
      <c r="AFP91" s="36"/>
      <c r="AFQ91" s="36"/>
      <c r="AFR91" s="36"/>
      <c r="AFS91" s="36"/>
      <c r="AFT91" s="36"/>
      <c r="AFU91" s="36"/>
      <c r="AFV91" s="36"/>
      <c r="AFW91" s="36"/>
      <c r="AFX91" s="36"/>
      <c r="AFY91" s="36"/>
      <c r="AFZ91" s="36"/>
      <c r="AGA91" s="36"/>
      <c r="AGB91" s="36"/>
      <c r="AGC91" s="36"/>
      <c r="AGD91" s="36"/>
      <c r="AGE91" s="36"/>
      <c r="AGF91" s="36"/>
      <c r="AGG91" s="36"/>
      <c r="AGH91" s="36"/>
      <c r="AGI91" s="36"/>
      <c r="AGJ91" s="36"/>
      <c r="AGK91" s="36"/>
      <c r="AGL91" s="36"/>
      <c r="AGM91" s="36"/>
      <c r="AGN91" s="36"/>
      <c r="AGO91" s="36"/>
      <c r="AGP91" s="36"/>
      <c r="AGQ91" s="36"/>
      <c r="AGR91" s="36"/>
      <c r="AGS91" s="36"/>
      <c r="AGT91" s="36"/>
      <c r="AGU91" s="36"/>
      <c r="AGV91" s="36"/>
      <c r="AGW91" s="36"/>
      <c r="AGX91" s="36"/>
      <c r="AGY91" s="36"/>
      <c r="AGZ91" s="36"/>
      <c r="AHA91" s="36"/>
      <c r="AHB91" s="36"/>
      <c r="AHC91" s="36"/>
      <c r="AHD91" s="36"/>
      <c r="AHE91" s="36"/>
      <c r="AHF91" s="36"/>
      <c r="AHG91" s="36"/>
      <c r="AHH91" s="36"/>
      <c r="AHI91" s="36"/>
      <c r="AHJ91" s="36"/>
      <c r="AHK91" s="36"/>
      <c r="AHL91" s="36"/>
      <c r="AHM91" s="36"/>
      <c r="AHN91" s="36"/>
      <c r="AHO91" s="36"/>
      <c r="AHP91" s="36"/>
      <c r="AHQ91" s="36"/>
      <c r="AHR91" s="36"/>
      <c r="AHS91" s="36"/>
      <c r="AHT91" s="36"/>
      <c r="AHU91" s="36"/>
      <c r="AHV91" s="36"/>
      <c r="AHW91" s="36"/>
      <c r="AHX91" s="36"/>
      <c r="AHY91" s="36"/>
      <c r="AHZ91" s="36"/>
      <c r="AIA91" s="36"/>
      <c r="AIB91" s="36"/>
      <c r="AIC91" s="36"/>
      <c r="AID91" s="36"/>
      <c r="AIE91" s="36"/>
      <c r="AIF91" s="36"/>
      <c r="AIG91" s="36"/>
      <c r="AIH91" s="36"/>
      <c r="AII91" s="36"/>
      <c r="AIJ91" s="36"/>
      <c r="AIK91" s="36"/>
      <c r="AIL91" s="36"/>
      <c r="AIM91" s="36"/>
      <c r="AIN91" s="36"/>
      <c r="AIO91" s="36"/>
      <c r="AIP91" s="36"/>
      <c r="AIQ91" s="36"/>
      <c r="AIR91" s="36"/>
      <c r="AIS91" s="36"/>
      <c r="AIT91" s="36"/>
      <c r="AIU91" s="36"/>
      <c r="AIV91" s="36"/>
      <c r="AIW91" s="36"/>
      <c r="AIX91" s="36"/>
      <c r="AIY91" s="36"/>
      <c r="AIZ91" s="36"/>
      <c r="AJA91" s="36"/>
      <c r="AJB91" s="36"/>
      <c r="AJC91" s="36"/>
      <c r="AJD91" s="36"/>
      <c r="AJE91" s="36"/>
      <c r="AJF91" s="36"/>
      <c r="AJG91" s="36"/>
      <c r="AJH91" s="36"/>
      <c r="AJI91" s="36"/>
      <c r="AJJ91" s="36"/>
      <c r="AJK91" s="36"/>
      <c r="AJL91" s="36"/>
      <c r="AJM91" s="36"/>
      <c r="AJN91" s="36"/>
      <c r="AJO91" s="36"/>
      <c r="AJP91" s="36"/>
      <c r="AJQ91" s="36"/>
      <c r="AJR91" s="36"/>
      <c r="AJS91" s="36"/>
      <c r="AJT91" s="36"/>
      <c r="AJU91" s="36"/>
      <c r="AJV91" s="36"/>
      <c r="AJW91" s="36"/>
      <c r="AJX91" s="36"/>
      <c r="AJY91" s="36"/>
      <c r="AJZ91" s="36"/>
      <c r="AKA91" s="36"/>
      <c r="AKB91" s="36"/>
      <c r="AKC91" s="36"/>
      <c r="AKD91" s="36"/>
      <c r="AKE91" s="36"/>
      <c r="AKF91" s="36"/>
      <c r="AKG91" s="36"/>
      <c r="AKH91" s="36"/>
      <c r="AKI91" s="36"/>
      <c r="AKJ91" s="36"/>
      <c r="AKK91" s="36"/>
      <c r="AKL91" s="36"/>
      <c r="AKM91" s="36"/>
      <c r="AKN91" s="36"/>
      <c r="AKO91" s="36"/>
      <c r="AKP91" s="36"/>
      <c r="AKQ91" s="36"/>
      <c r="AKR91" s="36"/>
      <c r="AKS91" s="36"/>
      <c r="AKT91" s="36"/>
      <c r="AKU91" s="36"/>
      <c r="AKV91" s="36"/>
      <c r="AKW91" s="36"/>
      <c r="AKX91" s="36"/>
      <c r="AKY91" s="36"/>
      <c r="AKZ91" s="36"/>
      <c r="ALA91" s="36"/>
      <c r="ALB91" s="36"/>
      <c r="ALC91" s="36"/>
      <c r="ALD91" s="36"/>
      <c r="ALE91" s="36"/>
      <c r="ALF91" s="36"/>
      <c r="ALG91" s="36"/>
      <c r="ALH91" s="36"/>
      <c r="ALI91" s="36"/>
      <c r="ALJ91" s="36"/>
      <c r="ALK91" s="36"/>
      <c r="ALL91" s="36"/>
      <c r="ALM91" s="36"/>
      <c r="ALN91" s="36"/>
      <c r="ALO91" s="36"/>
      <c r="ALP91" s="36"/>
      <c r="ALQ91" s="36"/>
      <c r="ALR91" s="36"/>
      <c r="ALS91" s="36"/>
      <c r="ALT91" s="36"/>
      <c r="ALU91" s="36"/>
      <c r="ALV91" s="36"/>
      <c r="ALW91" s="36"/>
      <c r="ALX91" s="36"/>
      <c r="ALY91" s="36"/>
      <c r="ALZ91" s="36"/>
      <c r="AMA91" s="36"/>
      <c r="AMB91" s="36"/>
      <c r="AMC91" s="36"/>
      <c r="AMD91" s="36"/>
      <c r="AME91" s="36"/>
      <c r="AMF91" s="36"/>
      <c r="AMG91" s="36"/>
      <c r="AMH91" s="36"/>
      <c r="AMI91" s="36"/>
      <c r="AMJ91" s="36"/>
      <c r="AMK91" s="36"/>
    </row>
    <row r="92" spans="1:1025" s="37" customFormat="1" x14ac:dyDescent="0.2">
      <c r="A92" s="36"/>
      <c r="B92" s="36"/>
      <c r="C92" s="36"/>
      <c r="D92" s="36"/>
      <c r="E92" s="36"/>
      <c r="F92" s="36"/>
      <c r="G92" s="36"/>
      <c r="H92" s="36"/>
      <c r="I92" s="36"/>
      <c r="J92" s="36"/>
      <c r="K92" s="36"/>
      <c r="L92" s="36"/>
      <c r="M92" s="36"/>
      <c r="N92" s="36"/>
      <c r="O92" s="43"/>
      <c r="P92" s="36"/>
      <c r="Q92" s="43"/>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c r="XF92" s="36"/>
      <c r="XG92" s="36"/>
      <c r="XH92" s="36"/>
      <c r="XI92" s="36"/>
      <c r="XJ92" s="36"/>
      <c r="XK92" s="36"/>
      <c r="XL92" s="36"/>
      <c r="XM92" s="36"/>
      <c r="XN92" s="36"/>
      <c r="XO92" s="36"/>
      <c r="XP92" s="36"/>
      <c r="XQ92" s="36"/>
      <c r="XR92" s="36"/>
      <c r="XS92" s="36"/>
      <c r="XT92" s="36"/>
      <c r="XU92" s="36"/>
      <c r="XV92" s="36"/>
      <c r="XW92" s="36"/>
      <c r="XX92" s="36"/>
      <c r="XY92" s="36"/>
      <c r="XZ92" s="36"/>
      <c r="YA92" s="36"/>
      <c r="YB92" s="36"/>
      <c r="YC92" s="36"/>
      <c r="YD92" s="36"/>
      <c r="YE92" s="36"/>
      <c r="YF92" s="36"/>
      <c r="YG92" s="36"/>
      <c r="YH92" s="36"/>
      <c r="YI92" s="36"/>
      <c r="YJ92" s="36"/>
      <c r="YK92" s="36"/>
      <c r="YL92" s="36"/>
      <c r="YM92" s="36"/>
      <c r="YN92" s="36"/>
      <c r="YO92" s="36"/>
      <c r="YP92" s="36"/>
      <c r="YQ92" s="36"/>
      <c r="YR92" s="36"/>
      <c r="YS92" s="36"/>
      <c r="YT92" s="36"/>
      <c r="YU92" s="36"/>
      <c r="YV92" s="36"/>
      <c r="YW92" s="36"/>
      <c r="YX92" s="36"/>
      <c r="YY92" s="36"/>
      <c r="YZ92" s="36"/>
      <c r="ZA92" s="36"/>
      <c r="ZB92" s="36"/>
      <c r="ZC92" s="36"/>
      <c r="ZD92" s="36"/>
      <c r="ZE92" s="36"/>
      <c r="ZF92" s="36"/>
      <c r="ZG92" s="36"/>
      <c r="ZH92" s="36"/>
      <c r="ZI92" s="36"/>
      <c r="ZJ92" s="36"/>
      <c r="ZK92" s="36"/>
      <c r="ZL92" s="36"/>
      <c r="ZM92" s="36"/>
      <c r="ZN92" s="36"/>
      <c r="ZO92" s="36"/>
      <c r="ZP92" s="36"/>
      <c r="ZQ92" s="36"/>
      <c r="ZR92" s="36"/>
      <c r="ZS92" s="36"/>
      <c r="ZT92" s="36"/>
      <c r="ZU92" s="36"/>
      <c r="ZV92" s="36"/>
      <c r="ZW92" s="36"/>
      <c r="ZX92" s="36"/>
      <c r="ZY92" s="36"/>
      <c r="ZZ92" s="36"/>
      <c r="AAA92" s="36"/>
      <c r="AAB92" s="36"/>
      <c r="AAC92" s="36"/>
      <c r="AAD92" s="36"/>
      <c r="AAE92" s="36"/>
      <c r="AAF92" s="36"/>
      <c r="AAG92" s="36"/>
      <c r="AAH92" s="36"/>
      <c r="AAI92" s="36"/>
      <c r="AAJ92" s="36"/>
      <c r="AAK92" s="36"/>
      <c r="AAL92" s="36"/>
      <c r="AAM92" s="36"/>
      <c r="AAN92" s="36"/>
      <c r="AAO92" s="36"/>
      <c r="AAP92" s="36"/>
      <c r="AAQ92" s="36"/>
      <c r="AAR92" s="36"/>
      <c r="AAS92" s="36"/>
      <c r="AAT92" s="36"/>
      <c r="AAU92" s="36"/>
      <c r="AAV92" s="36"/>
      <c r="AAW92" s="36"/>
      <c r="AAX92" s="36"/>
      <c r="AAY92" s="36"/>
      <c r="AAZ92" s="36"/>
      <c r="ABA92" s="36"/>
      <c r="ABB92" s="36"/>
      <c r="ABC92" s="36"/>
      <c r="ABD92" s="36"/>
      <c r="ABE92" s="36"/>
      <c r="ABF92" s="36"/>
      <c r="ABG92" s="36"/>
      <c r="ABH92" s="36"/>
      <c r="ABI92" s="36"/>
      <c r="ABJ92" s="36"/>
      <c r="ABK92" s="36"/>
      <c r="ABL92" s="36"/>
      <c r="ABM92" s="36"/>
      <c r="ABN92" s="36"/>
      <c r="ABO92" s="36"/>
      <c r="ABP92" s="36"/>
      <c r="ABQ92" s="36"/>
      <c r="ABR92" s="36"/>
      <c r="ABS92" s="36"/>
      <c r="ABT92" s="36"/>
      <c r="ABU92" s="36"/>
      <c r="ABV92" s="36"/>
      <c r="ABW92" s="36"/>
      <c r="ABX92" s="36"/>
      <c r="ABY92" s="36"/>
      <c r="ABZ92" s="36"/>
      <c r="ACA92" s="36"/>
      <c r="ACB92" s="36"/>
      <c r="ACC92" s="36"/>
      <c r="ACD92" s="36"/>
      <c r="ACE92" s="36"/>
      <c r="ACF92" s="36"/>
      <c r="ACG92" s="36"/>
      <c r="ACH92" s="36"/>
      <c r="ACI92" s="36"/>
      <c r="ACJ92" s="36"/>
      <c r="ACK92" s="36"/>
      <c r="ACL92" s="36"/>
      <c r="ACM92" s="36"/>
      <c r="ACN92" s="36"/>
      <c r="ACO92" s="36"/>
      <c r="ACP92" s="36"/>
      <c r="ACQ92" s="36"/>
      <c r="ACR92" s="36"/>
      <c r="ACS92" s="36"/>
      <c r="ACT92" s="36"/>
      <c r="ACU92" s="36"/>
      <c r="ACV92" s="36"/>
      <c r="ACW92" s="36"/>
      <c r="ACX92" s="36"/>
      <c r="ACY92" s="36"/>
      <c r="ACZ92" s="36"/>
      <c r="ADA92" s="36"/>
      <c r="ADB92" s="36"/>
      <c r="ADC92" s="36"/>
      <c r="ADD92" s="36"/>
      <c r="ADE92" s="36"/>
      <c r="ADF92" s="36"/>
      <c r="ADG92" s="36"/>
      <c r="ADH92" s="36"/>
      <c r="ADI92" s="36"/>
      <c r="ADJ92" s="36"/>
      <c r="ADK92" s="36"/>
      <c r="ADL92" s="36"/>
      <c r="ADM92" s="36"/>
      <c r="ADN92" s="36"/>
      <c r="ADO92" s="36"/>
      <c r="ADP92" s="36"/>
      <c r="ADQ92" s="36"/>
      <c r="ADR92" s="36"/>
      <c r="ADS92" s="36"/>
      <c r="ADT92" s="36"/>
      <c r="ADU92" s="36"/>
      <c r="ADV92" s="36"/>
      <c r="ADW92" s="36"/>
      <c r="ADX92" s="36"/>
      <c r="ADY92" s="36"/>
      <c r="ADZ92" s="36"/>
      <c r="AEA92" s="36"/>
      <c r="AEB92" s="36"/>
      <c r="AEC92" s="36"/>
      <c r="AED92" s="36"/>
      <c r="AEE92" s="36"/>
      <c r="AEF92" s="36"/>
      <c r="AEG92" s="36"/>
      <c r="AEH92" s="36"/>
      <c r="AEI92" s="36"/>
      <c r="AEJ92" s="36"/>
      <c r="AEK92" s="36"/>
      <c r="AEL92" s="36"/>
      <c r="AEM92" s="36"/>
      <c r="AEN92" s="36"/>
      <c r="AEO92" s="36"/>
      <c r="AEP92" s="36"/>
      <c r="AEQ92" s="36"/>
      <c r="AER92" s="36"/>
      <c r="AES92" s="36"/>
      <c r="AET92" s="36"/>
      <c r="AEU92" s="36"/>
      <c r="AEV92" s="36"/>
      <c r="AEW92" s="36"/>
      <c r="AEX92" s="36"/>
      <c r="AEY92" s="36"/>
      <c r="AEZ92" s="36"/>
      <c r="AFA92" s="36"/>
      <c r="AFB92" s="36"/>
      <c r="AFC92" s="36"/>
      <c r="AFD92" s="36"/>
      <c r="AFE92" s="36"/>
      <c r="AFF92" s="36"/>
      <c r="AFG92" s="36"/>
      <c r="AFH92" s="36"/>
      <c r="AFI92" s="36"/>
      <c r="AFJ92" s="36"/>
      <c r="AFK92" s="36"/>
      <c r="AFL92" s="36"/>
      <c r="AFM92" s="36"/>
      <c r="AFN92" s="36"/>
      <c r="AFO92" s="36"/>
      <c r="AFP92" s="36"/>
      <c r="AFQ92" s="36"/>
      <c r="AFR92" s="36"/>
      <c r="AFS92" s="36"/>
      <c r="AFT92" s="36"/>
      <c r="AFU92" s="36"/>
      <c r="AFV92" s="36"/>
      <c r="AFW92" s="36"/>
      <c r="AFX92" s="36"/>
      <c r="AFY92" s="36"/>
      <c r="AFZ92" s="36"/>
      <c r="AGA92" s="36"/>
      <c r="AGB92" s="36"/>
      <c r="AGC92" s="36"/>
      <c r="AGD92" s="36"/>
      <c r="AGE92" s="36"/>
      <c r="AGF92" s="36"/>
      <c r="AGG92" s="36"/>
      <c r="AGH92" s="36"/>
      <c r="AGI92" s="36"/>
      <c r="AGJ92" s="36"/>
      <c r="AGK92" s="36"/>
      <c r="AGL92" s="36"/>
      <c r="AGM92" s="36"/>
      <c r="AGN92" s="36"/>
      <c r="AGO92" s="36"/>
      <c r="AGP92" s="36"/>
      <c r="AGQ92" s="36"/>
      <c r="AGR92" s="36"/>
      <c r="AGS92" s="36"/>
      <c r="AGT92" s="36"/>
      <c r="AGU92" s="36"/>
      <c r="AGV92" s="36"/>
      <c r="AGW92" s="36"/>
      <c r="AGX92" s="36"/>
      <c r="AGY92" s="36"/>
      <c r="AGZ92" s="36"/>
      <c r="AHA92" s="36"/>
      <c r="AHB92" s="36"/>
      <c r="AHC92" s="36"/>
      <c r="AHD92" s="36"/>
      <c r="AHE92" s="36"/>
      <c r="AHF92" s="36"/>
      <c r="AHG92" s="36"/>
      <c r="AHH92" s="36"/>
      <c r="AHI92" s="36"/>
      <c r="AHJ92" s="36"/>
      <c r="AHK92" s="36"/>
      <c r="AHL92" s="36"/>
      <c r="AHM92" s="36"/>
      <c r="AHN92" s="36"/>
      <c r="AHO92" s="36"/>
      <c r="AHP92" s="36"/>
      <c r="AHQ92" s="36"/>
      <c r="AHR92" s="36"/>
      <c r="AHS92" s="36"/>
      <c r="AHT92" s="36"/>
      <c r="AHU92" s="36"/>
      <c r="AHV92" s="36"/>
      <c r="AHW92" s="36"/>
      <c r="AHX92" s="36"/>
      <c r="AHY92" s="36"/>
      <c r="AHZ92" s="36"/>
      <c r="AIA92" s="36"/>
      <c r="AIB92" s="36"/>
      <c r="AIC92" s="36"/>
      <c r="AID92" s="36"/>
      <c r="AIE92" s="36"/>
      <c r="AIF92" s="36"/>
      <c r="AIG92" s="36"/>
      <c r="AIH92" s="36"/>
      <c r="AII92" s="36"/>
      <c r="AIJ92" s="36"/>
      <c r="AIK92" s="36"/>
      <c r="AIL92" s="36"/>
      <c r="AIM92" s="36"/>
      <c r="AIN92" s="36"/>
      <c r="AIO92" s="36"/>
      <c r="AIP92" s="36"/>
      <c r="AIQ92" s="36"/>
      <c r="AIR92" s="36"/>
      <c r="AIS92" s="36"/>
      <c r="AIT92" s="36"/>
      <c r="AIU92" s="36"/>
      <c r="AIV92" s="36"/>
      <c r="AIW92" s="36"/>
      <c r="AIX92" s="36"/>
      <c r="AIY92" s="36"/>
      <c r="AIZ92" s="36"/>
      <c r="AJA92" s="36"/>
      <c r="AJB92" s="36"/>
      <c r="AJC92" s="36"/>
      <c r="AJD92" s="36"/>
      <c r="AJE92" s="36"/>
      <c r="AJF92" s="36"/>
      <c r="AJG92" s="36"/>
      <c r="AJH92" s="36"/>
      <c r="AJI92" s="36"/>
      <c r="AJJ92" s="36"/>
      <c r="AJK92" s="36"/>
      <c r="AJL92" s="36"/>
      <c r="AJM92" s="36"/>
      <c r="AJN92" s="36"/>
      <c r="AJO92" s="36"/>
      <c r="AJP92" s="36"/>
      <c r="AJQ92" s="36"/>
      <c r="AJR92" s="36"/>
      <c r="AJS92" s="36"/>
      <c r="AJT92" s="36"/>
      <c r="AJU92" s="36"/>
      <c r="AJV92" s="36"/>
      <c r="AJW92" s="36"/>
      <c r="AJX92" s="36"/>
      <c r="AJY92" s="36"/>
      <c r="AJZ92" s="36"/>
      <c r="AKA92" s="36"/>
      <c r="AKB92" s="36"/>
      <c r="AKC92" s="36"/>
      <c r="AKD92" s="36"/>
      <c r="AKE92" s="36"/>
      <c r="AKF92" s="36"/>
      <c r="AKG92" s="36"/>
      <c r="AKH92" s="36"/>
      <c r="AKI92" s="36"/>
      <c r="AKJ92" s="36"/>
      <c r="AKK92" s="36"/>
      <c r="AKL92" s="36"/>
      <c r="AKM92" s="36"/>
      <c r="AKN92" s="36"/>
      <c r="AKO92" s="36"/>
      <c r="AKP92" s="36"/>
      <c r="AKQ92" s="36"/>
      <c r="AKR92" s="36"/>
      <c r="AKS92" s="36"/>
      <c r="AKT92" s="36"/>
      <c r="AKU92" s="36"/>
      <c r="AKV92" s="36"/>
      <c r="AKW92" s="36"/>
      <c r="AKX92" s="36"/>
      <c r="AKY92" s="36"/>
      <c r="AKZ92" s="36"/>
      <c r="ALA92" s="36"/>
      <c r="ALB92" s="36"/>
      <c r="ALC92" s="36"/>
      <c r="ALD92" s="36"/>
      <c r="ALE92" s="36"/>
      <c r="ALF92" s="36"/>
      <c r="ALG92" s="36"/>
      <c r="ALH92" s="36"/>
      <c r="ALI92" s="36"/>
      <c r="ALJ92" s="36"/>
      <c r="ALK92" s="36"/>
      <c r="ALL92" s="36"/>
      <c r="ALM92" s="36"/>
      <c r="ALN92" s="36"/>
      <c r="ALO92" s="36"/>
      <c r="ALP92" s="36"/>
      <c r="ALQ92" s="36"/>
      <c r="ALR92" s="36"/>
      <c r="ALS92" s="36"/>
      <c r="ALT92" s="36"/>
      <c r="ALU92" s="36"/>
      <c r="ALV92" s="36"/>
      <c r="ALW92" s="36"/>
      <c r="ALX92" s="36"/>
      <c r="ALY92" s="36"/>
      <c r="ALZ92" s="36"/>
      <c r="AMA92" s="36"/>
      <c r="AMB92" s="36"/>
      <c r="AMC92" s="36"/>
      <c r="AMD92" s="36"/>
      <c r="AME92" s="36"/>
      <c r="AMF92" s="36"/>
      <c r="AMG92" s="36"/>
      <c r="AMH92" s="36"/>
      <c r="AMI92" s="36"/>
      <c r="AMJ92" s="36"/>
      <c r="AMK92" s="36"/>
    </row>
    <row r="93" spans="1:1025" s="37" customFormat="1" x14ac:dyDescent="0.2">
      <c r="A93" s="36"/>
      <c r="B93" s="36"/>
      <c r="C93" s="36"/>
      <c r="D93" s="36"/>
      <c r="E93" s="36"/>
      <c r="F93" s="36"/>
      <c r="G93" s="36"/>
      <c r="H93" s="36"/>
      <c r="I93" s="36"/>
      <c r="J93" s="36"/>
      <c r="K93" s="36"/>
      <c r="L93" s="36"/>
      <c r="M93" s="36"/>
      <c r="N93" s="36"/>
      <c r="O93" s="43"/>
      <c r="P93" s="36"/>
      <c r="Q93" s="43"/>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36"/>
      <c r="NL93" s="36"/>
      <c r="NM93" s="36"/>
      <c r="NN93" s="36"/>
      <c r="NO93" s="36"/>
      <c r="NP93" s="36"/>
      <c r="NQ93" s="36"/>
      <c r="NR93" s="36"/>
      <c r="NS93" s="36"/>
      <c r="NT93" s="36"/>
      <c r="NU93" s="36"/>
      <c r="NV93" s="36"/>
      <c r="NW93" s="36"/>
      <c r="NX93" s="36"/>
      <c r="NY93" s="36"/>
      <c r="NZ93" s="36"/>
      <c r="OA93" s="36"/>
      <c r="OB93" s="36"/>
      <c r="OC93" s="36"/>
      <c r="OD93" s="36"/>
      <c r="OE93" s="36"/>
      <c r="OF93" s="36"/>
      <c r="OG93" s="36"/>
      <c r="OH93" s="36"/>
      <c r="OI93" s="36"/>
      <c r="OJ93" s="36"/>
      <c r="OK93" s="36"/>
      <c r="OL93" s="36"/>
      <c r="OM93" s="36"/>
      <c r="ON93" s="36"/>
      <c r="OO93" s="36"/>
      <c r="OP93" s="36"/>
      <c r="OQ93" s="36"/>
      <c r="OR93" s="36"/>
      <c r="OS93" s="36"/>
      <c r="OT93" s="36"/>
      <c r="OU93" s="36"/>
      <c r="OV93" s="36"/>
      <c r="OW93" s="36"/>
      <c r="OX93" s="36"/>
      <c r="OY93" s="36"/>
      <c r="OZ93" s="36"/>
      <c r="PA93" s="36"/>
      <c r="PB93" s="36"/>
      <c r="PC93" s="36"/>
      <c r="PD93" s="36"/>
      <c r="PE93" s="36"/>
      <c r="PF93" s="36"/>
      <c r="PG93" s="36"/>
      <c r="PH93" s="36"/>
      <c r="PI93" s="36"/>
      <c r="PJ93" s="36"/>
      <c r="PK93" s="36"/>
      <c r="PL93" s="36"/>
      <c r="PM93" s="36"/>
      <c r="PN93" s="36"/>
      <c r="PO93" s="36"/>
      <c r="PP93" s="36"/>
      <c r="PQ93" s="36"/>
      <c r="PR93" s="36"/>
      <c r="PS93" s="36"/>
      <c r="PT93" s="36"/>
      <c r="PU93" s="36"/>
      <c r="PV93" s="36"/>
      <c r="PW93" s="36"/>
      <c r="PX93" s="36"/>
      <c r="PY93" s="36"/>
      <c r="PZ93" s="36"/>
      <c r="QA93" s="36"/>
      <c r="QB93" s="36"/>
      <c r="QC93" s="36"/>
      <c r="QD93" s="36"/>
      <c r="QE93" s="36"/>
      <c r="QF93" s="36"/>
      <c r="QG93" s="36"/>
      <c r="QH93" s="36"/>
      <c r="QI93" s="36"/>
      <c r="QJ93" s="36"/>
      <c r="QK93" s="36"/>
      <c r="QL93" s="36"/>
      <c r="QM93" s="36"/>
      <c r="QN93" s="36"/>
      <c r="QO93" s="36"/>
      <c r="QP93" s="36"/>
      <c r="QQ93" s="36"/>
      <c r="QR93" s="36"/>
      <c r="QS93" s="36"/>
      <c r="QT93" s="36"/>
      <c r="QU93" s="36"/>
      <c r="QV93" s="36"/>
      <c r="QW93" s="36"/>
      <c r="QX93" s="36"/>
      <c r="QY93" s="36"/>
      <c r="QZ93" s="36"/>
      <c r="RA93" s="36"/>
      <c r="RB93" s="36"/>
      <c r="RC93" s="36"/>
      <c r="RD93" s="36"/>
      <c r="RE93" s="36"/>
      <c r="RF93" s="36"/>
      <c r="RG93" s="36"/>
      <c r="RH93" s="36"/>
      <c r="RI93" s="36"/>
      <c r="RJ93" s="36"/>
      <c r="RK93" s="36"/>
      <c r="RL93" s="36"/>
      <c r="RM93" s="36"/>
      <c r="RN93" s="36"/>
      <c r="RO93" s="36"/>
      <c r="RP93" s="36"/>
      <c r="RQ93" s="36"/>
      <c r="RR93" s="36"/>
      <c r="RS93" s="36"/>
      <c r="RT93" s="36"/>
      <c r="RU93" s="36"/>
      <c r="RV93" s="36"/>
      <c r="RW93" s="36"/>
      <c r="RX93" s="36"/>
      <c r="RY93" s="36"/>
      <c r="RZ93" s="36"/>
      <c r="SA93" s="36"/>
      <c r="SB93" s="36"/>
      <c r="SC93" s="36"/>
      <c r="SD93" s="36"/>
      <c r="SE93" s="36"/>
      <c r="SF93" s="36"/>
      <c r="SG93" s="36"/>
      <c r="SH93" s="36"/>
      <c r="SI93" s="36"/>
      <c r="SJ93" s="36"/>
      <c r="SK93" s="36"/>
      <c r="SL93" s="36"/>
      <c r="SM93" s="36"/>
      <c r="SN93" s="36"/>
      <c r="SO93" s="36"/>
      <c r="SP93" s="36"/>
      <c r="SQ93" s="36"/>
      <c r="SR93" s="36"/>
      <c r="SS93" s="36"/>
      <c r="ST93" s="36"/>
      <c r="SU93" s="36"/>
      <c r="SV93" s="36"/>
      <c r="SW93" s="36"/>
      <c r="SX93" s="36"/>
      <c r="SY93" s="36"/>
      <c r="SZ93" s="36"/>
      <c r="TA93" s="36"/>
      <c r="TB93" s="36"/>
      <c r="TC93" s="36"/>
      <c r="TD93" s="36"/>
      <c r="TE93" s="36"/>
      <c r="TF93" s="36"/>
      <c r="TG93" s="36"/>
      <c r="TH93" s="36"/>
      <c r="TI93" s="36"/>
      <c r="TJ93" s="36"/>
      <c r="TK93" s="36"/>
      <c r="TL93" s="36"/>
      <c r="TM93" s="36"/>
      <c r="TN93" s="36"/>
      <c r="TO93" s="36"/>
      <c r="TP93" s="36"/>
      <c r="TQ93" s="36"/>
      <c r="TR93" s="36"/>
      <c r="TS93" s="36"/>
      <c r="TT93" s="36"/>
      <c r="TU93" s="36"/>
      <c r="TV93" s="36"/>
      <c r="TW93" s="36"/>
      <c r="TX93" s="36"/>
      <c r="TY93" s="36"/>
      <c r="TZ93" s="36"/>
      <c r="UA93" s="36"/>
      <c r="UB93" s="36"/>
      <c r="UC93" s="36"/>
      <c r="UD93" s="36"/>
      <c r="UE93" s="36"/>
      <c r="UF93" s="36"/>
      <c r="UG93" s="36"/>
      <c r="UH93" s="36"/>
      <c r="UI93" s="36"/>
      <c r="UJ93" s="36"/>
      <c r="UK93" s="36"/>
      <c r="UL93" s="36"/>
      <c r="UM93" s="36"/>
      <c r="UN93" s="36"/>
      <c r="UO93" s="36"/>
      <c r="UP93" s="36"/>
      <c r="UQ93" s="36"/>
      <c r="UR93" s="36"/>
      <c r="US93" s="36"/>
      <c r="UT93" s="36"/>
      <c r="UU93" s="36"/>
      <c r="UV93" s="36"/>
      <c r="UW93" s="36"/>
      <c r="UX93" s="36"/>
      <c r="UY93" s="36"/>
      <c r="UZ93" s="36"/>
      <c r="VA93" s="36"/>
      <c r="VB93" s="36"/>
      <c r="VC93" s="36"/>
      <c r="VD93" s="36"/>
      <c r="VE93" s="36"/>
      <c r="VF93" s="36"/>
      <c r="VG93" s="36"/>
      <c r="VH93" s="36"/>
      <c r="VI93" s="36"/>
      <c r="VJ93" s="36"/>
      <c r="VK93" s="36"/>
      <c r="VL93" s="36"/>
      <c r="VM93" s="36"/>
      <c r="VN93" s="36"/>
      <c r="VO93" s="36"/>
      <c r="VP93" s="36"/>
      <c r="VQ93" s="36"/>
      <c r="VR93" s="36"/>
      <c r="VS93" s="36"/>
      <c r="VT93" s="36"/>
      <c r="VU93" s="36"/>
      <c r="VV93" s="36"/>
      <c r="VW93" s="36"/>
      <c r="VX93" s="36"/>
      <c r="VY93" s="36"/>
      <c r="VZ93" s="36"/>
      <c r="WA93" s="36"/>
      <c r="WB93" s="36"/>
      <c r="WC93" s="36"/>
      <c r="WD93" s="36"/>
      <c r="WE93" s="36"/>
      <c r="WF93" s="36"/>
      <c r="WG93" s="36"/>
      <c r="WH93" s="36"/>
      <c r="WI93" s="36"/>
      <c r="WJ93" s="36"/>
      <c r="WK93" s="36"/>
      <c r="WL93" s="36"/>
      <c r="WM93" s="36"/>
      <c r="WN93" s="36"/>
      <c r="WO93" s="36"/>
      <c r="WP93" s="36"/>
      <c r="WQ93" s="36"/>
      <c r="WR93" s="36"/>
      <c r="WS93" s="36"/>
      <c r="WT93" s="36"/>
      <c r="WU93" s="36"/>
      <c r="WV93" s="36"/>
      <c r="WW93" s="36"/>
      <c r="WX93" s="36"/>
      <c r="WY93" s="36"/>
      <c r="WZ93" s="36"/>
      <c r="XA93" s="36"/>
      <c r="XB93" s="36"/>
      <c r="XC93" s="36"/>
      <c r="XD93" s="36"/>
      <c r="XE93" s="36"/>
      <c r="XF93" s="36"/>
      <c r="XG93" s="36"/>
      <c r="XH93" s="36"/>
      <c r="XI93" s="36"/>
      <c r="XJ93" s="36"/>
      <c r="XK93" s="36"/>
      <c r="XL93" s="36"/>
      <c r="XM93" s="36"/>
      <c r="XN93" s="36"/>
      <c r="XO93" s="36"/>
      <c r="XP93" s="36"/>
      <c r="XQ93" s="36"/>
      <c r="XR93" s="36"/>
      <c r="XS93" s="36"/>
      <c r="XT93" s="36"/>
      <c r="XU93" s="36"/>
      <c r="XV93" s="36"/>
      <c r="XW93" s="36"/>
      <c r="XX93" s="36"/>
      <c r="XY93" s="36"/>
      <c r="XZ93" s="36"/>
      <c r="YA93" s="36"/>
      <c r="YB93" s="36"/>
      <c r="YC93" s="36"/>
      <c r="YD93" s="36"/>
      <c r="YE93" s="36"/>
      <c r="YF93" s="36"/>
      <c r="YG93" s="36"/>
      <c r="YH93" s="36"/>
      <c r="YI93" s="36"/>
      <c r="YJ93" s="36"/>
      <c r="YK93" s="36"/>
      <c r="YL93" s="36"/>
      <c r="YM93" s="36"/>
      <c r="YN93" s="36"/>
      <c r="YO93" s="36"/>
      <c r="YP93" s="36"/>
      <c r="YQ93" s="36"/>
      <c r="YR93" s="36"/>
      <c r="YS93" s="36"/>
      <c r="YT93" s="36"/>
      <c r="YU93" s="36"/>
      <c r="YV93" s="36"/>
      <c r="YW93" s="36"/>
      <c r="YX93" s="36"/>
      <c r="YY93" s="36"/>
      <c r="YZ93" s="36"/>
      <c r="ZA93" s="36"/>
      <c r="ZB93" s="36"/>
      <c r="ZC93" s="36"/>
      <c r="ZD93" s="36"/>
      <c r="ZE93" s="36"/>
      <c r="ZF93" s="36"/>
      <c r="ZG93" s="36"/>
      <c r="ZH93" s="36"/>
      <c r="ZI93" s="36"/>
      <c r="ZJ93" s="36"/>
      <c r="ZK93" s="36"/>
      <c r="ZL93" s="36"/>
      <c r="ZM93" s="36"/>
      <c r="ZN93" s="36"/>
      <c r="ZO93" s="36"/>
      <c r="ZP93" s="36"/>
      <c r="ZQ93" s="36"/>
      <c r="ZR93" s="36"/>
      <c r="ZS93" s="36"/>
      <c r="ZT93" s="36"/>
      <c r="ZU93" s="36"/>
      <c r="ZV93" s="36"/>
      <c r="ZW93" s="36"/>
      <c r="ZX93" s="36"/>
      <c r="ZY93" s="36"/>
      <c r="ZZ93" s="36"/>
      <c r="AAA93" s="36"/>
      <c r="AAB93" s="36"/>
      <c r="AAC93" s="36"/>
      <c r="AAD93" s="36"/>
      <c r="AAE93" s="36"/>
      <c r="AAF93" s="36"/>
      <c r="AAG93" s="36"/>
      <c r="AAH93" s="36"/>
      <c r="AAI93" s="36"/>
      <c r="AAJ93" s="36"/>
      <c r="AAK93" s="36"/>
      <c r="AAL93" s="36"/>
      <c r="AAM93" s="36"/>
      <c r="AAN93" s="36"/>
      <c r="AAO93" s="36"/>
      <c r="AAP93" s="36"/>
      <c r="AAQ93" s="36"/>
      <c r="AAR93" s="36"/>
      <c r="AAS93" s="36"/>
      <c r="AAT93" s="36"/>
      <c r="AAU93" s="36"/>
      <c r="AAV93" s="36"/>
      <c r="AAW93" s="36"/>
      <c r="AAX93" s="36"/>
      <c r="AAY93" s="36"/>
      <c r="AAZ93" s="36"/>
      <c r="ABA93" s="36"/>
      <c r="ABB93" s="36"/>
      <c r="ABC93" s="36"/>
      <c r="ABD93" s="36"/>
      <c r="ABE93" s="36"/>
      <c r="ABF93" s="36"/>
      <c r="ABG93" s="36"/>
      <c r="ABH93" s="36"/>
      <c r="ABI93" s="36"/>
      <c r="ABJ93" s="36"/>
      <c r="ABK93" s="36"/>
      <c r="ABL93" s="36"/>
      <c r="ABM93" s="36"/>
      <c r="ABN93" s="36"/>
      <c r="ABO93" s="36"/>
      <c r="ABP93" s="36"/>
      <c r="ABQ93" s="36"/>
      <c r="ABR93" s="36"/>
      <c r="ABS93" s="36"/>
      <c r="ABT93" s="36"/>
      <c r="ABU93" s="36"/>
      <c r="ABV93" s="36"/>
      <c r="ABW93" s="36"/>
      <c r="ABX93" s="36"/>
      <c r="ABY93" s="36"/>
      <c r="ABZ93" s="36"/>
      <c r="ACA93" s="36"/>
      <c r="ACB93" s="36"/>
      <c r="ACC93" s="36"/>
      <c r="ACD93" s="36"/>
      <c r="ACE93" s="36"/>
      <c r="ACF93" s="36"/>
      <c r="ACG93" s="36"/>
      <c r="ACH93" s="36"/>
      <c r="ACI93" s="36"/>
      <c r="ACJ93" s="36"/>
      <c r="ACK93" s="36"/>
      <c r="ACL93" s="36"/>
      <c r="ACM93" s="36"/>
      <c r="ACN93" s="36"/>
      <c r="ACO93" s="36"/>
      <c r="ACP93" s="36"/>
      <c r="ACQ93" s="36"/>
      <c r="ACR93" s="36"/>
      <c r="ACS93" s="36"/>
      <c r="ACT93" s="36"/>
      <c r="ACU93" s="36"/>
      <c r="ACV93" s="36"/>
      <c r="ACW93" s="36"/>
      <c r="ACX93" s="36"/>
      <c r="ACY93" s="36"/>
      <c r="ACZ93" s="36"/>
      <c r="ADA93" s="36"/>
      <c r="ADB93" s="36"/>
      <c r="ADC93" s="36"/>
      <c r="ADD93" s="36"/>
      <c r="ADE93" s="36"/>
      <c r="ADF93" s="36"/>
      <c r="ADG93" s="36"/>
      <c r="ADH93" s="36"/>
      <c r="ADI93" s="36"/>
      <c r="ADJ93" s="36"/>
      <c r="ADK93" s="36"/>
      <c r="ADL93" s="36"/>
      <c r="ADM93" s="36"/>
      <c r="ADN93" s="36"/>
      <c r="ADO93" s="36"/>
      <c r="ADP93" s="36"/>
      <c r="ADQ93" s="36"/>
      <c r="ADR93" s="36"/>
      <c r="ADS93" s="36"/>
      <c r="ADT93" s="36"/>
      <c r="ADU93" s="36"/>
      <c r="ADV93" s="36"/>
      <c r="ADW93" s="36"/>
      <c r="ADX93" s="36"/>
      <c r="ADY93" s="36"/>
      <c r="ADZ93" s="36"/>
      <c r="AEA93" s="36"/>
      <c r="AEB93" s="36"/>
      <c r="AEC93" s="36"/>
      <c r="AED93" s="36"/>
      <c r="AEE93" s="36"/>
      <c r="AEF93" s="36"/>
      <c r="AEG93" s="36"/>
      <c r="AEH93" s="36"/>
      <c r="AEI93" s="36"/>
      <c r="AEJ93" s="36"/>
      <c r="AEK93" s="36"/>
      <c r="AEL93" s="36"/>
      <c r="AEM93" s="36"/>
      <c r="AEN93" s="36"/>
      <c r="AEO93" s="36"/>
      <c r="AEP93" s="36"/>
      <c r="AEQ93" s="36"/>
      <c r="AER93" s="36"/>
      <c r="AES93" s="36"/>
      <c r="AET93" s="36"/>
      <c r="AEU93" s="36"/>
      <c r="AEV93" s="36"/>
      <c r="AEW93" s="36"/>
      <c r="AEX93" s="36"/>
      <c r="AEY93" s="36"/>
      <c r="AEZ93" s="36"/>
      <c r="AFA93" s="36"/>
      <c r="AFB93" s="36"/>
      <c r="AFC93" s="36"/>
      <c r="AFD93" s="36"/>
      <c r="AFE93" s="36"/>
      <c r="AFF93" s="36"/>
      <c r="AFG93" s="36"/>
      <c r="AFH93" s="36"/>
      <c r="AFI93" s="36"/>
      <c r="AFJ93" s="36"/>
      <c r="AFK93" s="36"/>
      <c r="AFL93" s="36"/>
      <c r="AFM93" s="36"/>
      <c r="AFN93" s="36"/>
      <c r="AFO93" s="36"/>
      <c r="AFP93" s="36"/>
      <c r="AFQ93" s="36"/>
      <c r="AFR93" s="36"/>
      <c r="AFS93" s="36"/>
      <c r="AFT93" s="36"/>
      <c r="AFU93" s="36"/>
      <c r="AFV93" s="36"/>
      <c r="AFW93" s="36"/>
      <c r="AFX93" s="36"/>
      <c r="AFY93" s="36"/>
      <c r="AFZ93" s="36"/>
      <c r="AGA93" s="36"/>
      <c r="AGB93" s="36"/>
      <c r="AGC93" s="36"/>
      <c r="AGD93" s="36"/>
      <c r="AGE93" s="36"/>
      <c r="AGF93" s="36"/>
      <c r="AGG93" s="36"/>
      <c r="AGH93" s="36"/>
      <c r="AGI93" s="36"/>
      <c r="AGJ93" s="36"/>
      <c r="AGK93" s="36"/>
      <c r="AGL93" s="36"/>
      <c r="AGM93" s="36"/>
      <c r="AGN93" s="36"/>
      <c r="AGO93" s="36"/>
      <c r="AGP93" s="36"/>
      <c r="AGQ93" s="36"/>
      <c r="AGR93" s="36"/>
      <c r="AGS93" s="36"/>
      <c r="AGT93" s="36"/>
      <c r="AGU93" s="36"/>
      <c r="AGV93" s="36"/>
      <c r="AGW93" s="36"/>
      <c r="AGX93" s="36"/>
      <c r="AGY93" s="36"/>
      <c r="AGZ93" s="36"/>
      <c r="AHA93" s="36"/>
      <c r="AHB93" s="36"/>
      <c r="AHC93" s="36"/>
      <c r="AHD93" s="36"/>
      <c r="AHE93" s="36"/>
      <c r="AHF93" s="36"/>
      <c r="AHG93" s="36"/>
      <c r="AHH93" s="36"/>
      <c r="AHI93" s="36"/>
      <c r="AHJ93" s="36"/>
      <c r="AHK93" s="36"/>
      <c r="AHL93" s="36"/>
      <c r="AHM93" s="36"/>
      <c r="AHN93" s="36"/>
      <c r="AHO93" s="36"/>
      <c r="AHP93" s="36"/>
      <c r="AHQ93" s="36"/>
      <c r="AHR93" s="36"/>
      <c r="AHS93" s="36"/>
      <c r="AHT93" s="36"/>
      <c r="AHU93" s="36"/>
      <c r="AHV93" s="36"/>
      <c r="AHW93" s="36"/>
      <c r="AHX93" s="36"/>
      <c r="AHY93" s="36"/>
      <c r="AHZ93" s="36"/>
      <c r="AIA93" s="36"/>
      <c r="AIB93" s="36"/>
      <c r="AIC93" s="36"/>
      <c r="AID93" s="36"/>
      <c r="AIE93" s="36"/>
      <c r="AIF93" s="36"/>
      <c r="AIG93" s="36"/>
      <c r="AIH93" s="36"/>
      <c r="AII93" s="36"/>
      <c r="AIJ93" s="36"/>
      <c r="AIK93" s="36"/>
      <c r="AIL93" s="36"/>
      <c r="AIM93" s="36"/>
      <c r="AIN93" s="36"/>
      <c r="AIO93" s="36"/>
      <c r="AIP93" s="36"/>
      <c r="AIQ93" s="36"/>
      <c r="AIR93" s="36"/>
      <c r="AIS93" s="36"/>
      <c r="AIT93" s="36"/>
      <c r="AIU93" s="36"/>
      <c r="AIV93" s="36"/>
      <c r="AIW93" s="36"/>
      <c r="AIX93" s="36"/>
      <c r="AIY93" s="36"/>
      <c r="AIZ93" s="36"/>
      <c r="AJA93" s="36"/>
      <c r="AJB93" s="36"/>
      <c r="AJC93" s="36"/>
      <c r="AJD93" s="36"/>
      <c r="AJE93" s="36"/>
      <c r="AJF93" s="36"/>
      <c r="AJG93" s="36"/>
      <c r="AJH93" s="36"/>
      <c r="AJI93" s="36"/>
      <c r="AJJ93" s="36"/>
      <c r="AJK93" s="36"/>
      <c r="AJL93" s="36"/>
      <c r="AJM93" s="36"/>
      <c r="AJN93" s="36"/>
      <c r="AJO93" s="36"/>
      <c r="AJP93" s="36"/>
      <c r="AJQ93" s="36"/>
      <c r="AJR93" s="36"/>
      <c r="AJS93" s="36"/>
      <c r="AJT93" s="36"/>
      <c r="AJU93" s="36"/>
      <c r="AJV93" s="36"/>
      <c r="AJW93" s="36"/>
      <c r="AJX93" s="36"/>
      <c r="AJY93" s="36"/>
      <c r="AJZ93" s="36"/>
      <c r="AKA93" s="36"/>
      <c r="AKB93" s="36"/>
      <c r="AKC93" s="36"/>
      <c r="AKD93" s="36"/>
      <c r="AKE93" s="36"/>
      <c r="AKF93" s="36"/>
      <c r="AKG93" s="36"/>
      <c r="AKH93" s="36"/>
      <c r="AKI93" s="36"/>
      <c r="AKJ93" s="36"/>
      <c r="AKK93" s="36"/>
      <c r="AKL93" s="36"/>
      <c r="AKM93" s="36"/>
      <c r="AKN93" s="36"/>
      <c r="AKO93" s="36"/>
      <c r="AKP93" s="36"/>
      <c r="AKQ93" s="36"/>
      <c r="AKR93" s="36"/>
      <c r="AKS93" s="36"/>
      <c r="AKT93" s="36"/>
      <c r="AKU93" s="36"/>
      <c r="AKV93" s="36"/>
      <c r="AKW93" s="36"/>
      <c r="AKX93" s="36"/>
      <c r="AKY93" s="36"/>
      <c r="AKZ93" s="36"/>
      <c r="ALA93" s="36"/>
      <c r="ALB93" s="36"/>
      <c r="ALC93" s="36"/>
      <c r="ALD93" s="36"/>
      <c r="ALE93" s="36"/>
      <c r="ALF93" s="36"/>
      <c r="ALG93" s="36"/>
      <c r="ALH93" s="36"/>
      <c r="ALI93" s="36"/>
      <c r="ALJ93" s="36"/>
      <c r="ALK93" s="36"/>
      <c r="ALL93" s="36"/>
      <c r="ALM93" s="36"/>
      <c r="ALN93" s="36"/>
      <c r="ALO93" s="36"/>
      <c r="ALP93" s="36"/>
      <c r="ALQ93" s="36"/>
      <c r="ALR93" s="36"/>
      <c r="ALS93" s="36"/>
      <c r="ALT93" s="36"/>
      <c r="ALU93" s="36"/>
      <c r="ALV93" s="36"/>
      <c r="ALW93" s="36"/>
      <c r="ALX93" s="36"/>
      <c r="ALY93" s="36"/>
      <c r="ALZ93" s="36"/>
      <c r="AMA93" s="36"/>
      <c r="AMB93" s="36"/>
      <c r="AMC93" s="36"/>
      <c r="AMD93" s="36"/>
      <c r="AME93" s="36"/>
      <c r="AMF93" s="36"/>
      <c r="AMG93" s="36"/>
      <c r="AMH93" s="36"/>
      <c r="AMI93" s="36"/>
      <c r="AMJ93" s="36"/>
      <c r="AMK93" s="36"/>
    </row>
    <row r="94" spans="1:1025" s="37" customFormat="1" x14ac:dyDescent="0.2">
      <c r="A94" s="36"/>
      <c r="B94" s="36"/>
      <c r="C94" s="36"/>
      <c r="D94" s="36"/>
      <c r="E94" s="36"/>
      <c r="F94" s="36"/>
      <c r="G94" s="36"/>
      <c r="H94" s="36"/>
      <c r="I94" s="36"/>
      <c r="J94" s="36"/>
      <c r="K94" s="36"/>
      <c r="L94" s="36"/>
      <c r="M94" s="36"/>
      <c r="N94" s="36"/>
      <c r="O94" s="43"/>
      <c r="P94" s="36"/>
      <c r="Q94" s="43"/>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36"/>
      <c r="NK94" s="36"/>
      <c r="NL94" s="36"/>
      <c r="NM94" s="36"/>
      <c r="NN94" s="36"/>
      <c r="NO94" s="36"/>
      <c r="NP94" s="36"/>
      <c r="NQ94" s="36"/>
      <c r="NR94" s="36"/>
      <c r="NS94" s="36"/>
      <c r="NT94" s="36"/>
      <c r="NU94" s="36"/>
      <c r="NV94" s="36"/>
      <c r="NW94" s="36"/>
      <c r="NX94" s="36"/>
      <c r="NY94" s="36"/>
      <c r="NZ94" s="36"/>
      <c r="OA94" s="36"/>
      <c r="OB94" s="36"/>
      <c r="OC94" s="36"/>
      <c r="OD94" s="36"/>
      <c r="OE94" s="36"/>
      <c r="OF94" s="36"/>
      <c r="OG94" s="36"/>
      <c r="OH94" s="36"/>
      <c r="OI94" s="36"/>
      <c r="OJ94" s="36"/>
      <c r="OK94" s="36"/>
      <c r="OL94" s="36"/>
      <c r="OM94" s="36"/>
      <c r="ON94" s="36"/>
      <c r="OO94" s="36"/>
      <c r="OP94" s="36"/>
      <c r="OQ94" s="36"/>
      <c r="OR94" s="36"/>
      <c r="OS94" s="36"/>
      <c r="OT94" s="36"/>
      <c r="OU94" s="36"/>
      <c r="OV94" s="36"/>
      <c r="OW94" s="36"/>
      <c r="OX94" s="36"/>
      <c r="OY94" s="36"/>
      <c r="OZ94" s="36"/>
      <c r="PA94" s="36"/>
      <c r="PB94" s="36"/>
      <c r="PC94" s="36"/>
      <c r="PD94" s="36"/>
      <c r="PE94" s="36"/>
      <c r="PF94" s="36"/>
      <c r="PG94" s="36"/>
      <c r="PH94" s="36"/>
      <c r="PI94" s="36"/>
      <c r="PJ94" s="36"/>
      <c r="PK94" s="36"/>
      <c r="PL94" s="36"/>
      <c r="PM94" s="36"/>
      <c r="PN94" s="36"/>
      <c r="PO94" s="36"/>
      <c r="PP94" s="36"/>
      <c r="PQ94" s="36"/>
      <c r="PR94" s="36"/>
      <c r="PS94" s="36"/>
      <c r="PT94" s="36"/>
      <c r="PU94" s="36"/>
      <c r="PV94" s="36"/>
      <c r="PW94" s="36"/>
      <c r="PX94" s="36"/>
      <c r="PY94" s="36"/>
      <c r="PZ94" s="36"/>
      <c r="QA94" s="36"/>
      <c r="QB94" s="36"/>
      <c r="QC94" s="36"/>
      <c r="QD94" s="36"/>
      <c r="QE94" s="36"/>
      <c r="QF94" s="36"/>
      <c r="QG94" s="36"/>
      <c r="QH94" s="36"/>
      <c r="QI94" s="36"/>
      <c r="QJ94" s="36"/>
      <c r="QK94" s="36"/>
      <c r="QL94" s="36"/>
      <c r="QM94" s="36"/>
      <c r="QN94" s="36"/>
      <c r="QO94" s="36"/>
      <c r="QP94" s="36"/>
      <c r="QQ94" s="36"/>
      <c r="QR94" s="36"/>
      <c r="QS94" s="36"/>
      <c r="QT94" s="36"/>
      <c r="QU94" s="36"/>
      <c r="QV94" s="36"/>
      <c r="QW94" s="36"/>
      <c r="QX94" s="36"/>
      <c r="QY94" s="36"/>
      <c r="QZ94" s="36"/>
      <c r="RA94" s="36"/>
      <c r="RB94" s="36"/>
      <c r="RC94" s="36"/>
      <c r="RD94" s="36"/>
      <c r="RE94" s="36"/>
      <c r="RF94" s="36"/>
      <c r="RG94" s="36"/>
      <c r="RH94" s="36"/>
      <c r="RI94" s="36"/>
      <c r="RJ94" s="36"/>
      <c r="RK94" s="36"/>
      <c r="RL94" s="36"/>
      <c r="RM94" s="36"/>
      <c r="RN94" s="36"/>
      <c r="RO94" s="36"/>
      <c r="RP94" s="36"/>
      <c r="RQ94" s="36"/>
      <c r="RR94" s="36"/>
      <c r="RS94" s="36"/>
      <c r="RT94" s="36"/>
      <c r="RU94" s="36"/>
      <c r="RV94" s="36"/>
      <c r="RW94" s="36"/>
      <c r="RX94" s="36"/>
      <c r="RY94" s="36"/>
      <c r="RZ94" s="36"/>
      <c r="SA94" s="36"/>
      <c r="SB94" s="36"/>
      <c r="SC94" s="36"/>
      <c r="SD94" s="36"/>
      <c r="SE94" s="36"/>
      <c r="SF94" s="36"/>
      <c r="SG94" s="36"/>
      <c r="SH94" s="36"/>
      <c r="SI94" s="36"/>
      <c r="SJ94" s="36"/>
      <c r="SK94" s="36"/>
      <c r="SL94" s="36"/>
      <c r="SM94" s="36"/>
      <c r="SN94" s="36"/>
      <c r="SO94" s="36"/>
      <c r="SP94" s="36"/>
      <c r="SQ94" s="36"/>
      <c r="SR94" s="36"/>
      <c r="SS94" s="36"/>
      <c r="ST94" s="36"/>
      <c r="SU94" s="36"/>
      <c r="SV94" s="36"/>
      <c r="SW94" s="36"/>
      <c r="SX94" s="36"/>
      <c r="SY94" s="36"/>
      <c r="SZ94" s="36"/>
      <c r="TA94" s="36"/>
      <c r="TB94" s="36"/>
      <c r="TC94" s="36"/>
      <c r="TD94" s="36"/>
      <c r="TE94" s="36"/>
      <c r="TF94" s="36"/>
      <c r="TG94" s="36"/>
      <c r="TH94" s="36"/>
      <c r="TI94" s="36"/>
      <c r="TJ94" s="36"/>
      <c r="TK94" s="36"/>
      <c r="TL94" s="36"/>
      <c r="TM94" s="36"/>
      <c r="TN94" s="36"/>
      <c r="TO94" s="36"/>
      <c r="TP94" s="36"/>
      <c r="TQ94" s="36"/>
      <c r="TR94" s="36"/>
      <c r="TS94" s="36"/>
      <c r="TT94" s="36"/>
      <c r="TU94" s="36"/>
      <c r="TV94" s="36"/>
      <c r="TW94" s="36"/>
      <c r="TX94" s="36"/>
      <c r="TY94" s="36"/>
      <c r="TZ94" s="36"/>
      <c r="UA94" s="36"/>
      <c r="UB94" s="36"/>
      <c r="UC94" s="36"/>
      <c r="UD94" s="36"/>
      <c r="UE94" s="36"/>
      <c r="UF94" s="36"/>
      <c r="UG94" s="36"/>
      <c r="UH94" s="36"/>
      <c r="UI94" s="36"/>
      <c r="UJ94" s="36"/>
      <c r="UK94" s="36"/>
      <c r="UL94" s="36"/>
      <c r="UM94" s="36"/>
      <c r="UN94" s="36"/>
      <c r="UO94" s="36"/>
      <c r="UP94" s="36"/>
      <c r="UQ94" s="36"/>
      <c r="UR94" s="36"/>
      <c r="US94" s="36"/>
      <c r="UT94" s="36"/>
      <c r="UU94" s="36"/>
      <c r="UV94" s="36"/>
      <c r="UW94" s="36"/>
      <c r="UX94" s="36"/>
      <c r="UY94" s="36"/>
      <c r="UZ94" s="36"/>
      <c r="VA94" s="36"/>
      <c r="VB94" s="36"/>
      <c r="VC94" s="36"/>
      <c r="VD94" s="36"/>
      <c r="VE94" s="36"/>
      <c r="VF94" s="36"/>
      <c r="VG94" s="36"/>
      <c r="VH94" s="36"/>
      <c r="VI94" s="36"/>
      <c r="VJ94" s="36"/>
      <c r="VK94" s="36"/>
      <c r="VL94" s="36"/>
      <c r="VM94" s="36"/>
      <c r="VN94" s="36"/>
      <c r="VO94" s="36"/>
      <c r="VP94" s="36"/>
      <c r="VQ94" s="36"/>
      <c r="VR94" s="36"/>
      <c r="VS94" s="36"/>
      <c r="VT94" s="36"/>
      <c r="VU94" s="36"/>
      <c r="VV94" s="36"/>
      <c r="VW94" s="36"/>
      <c r="VX94" s="36"/>
      <c r="VY94" s="36"/>
      <c r="VZ94" s="36"/>
      <c r="WA94" s="36"/>
      <c r="WB94" s="36"/>
      <c r="WC94" s="36"/>
      <c r="WD94" s="36"/>
      <c r="WE94" s="36"/>
      <c r="WF94" s="36"/>
      <c r="WG94" s="36"/>
      <c r="WH94" s="36"/>
      <c r="WI94" s="36"/>
      <c r="WJ94" s="36"/>
      <c r="WK94" s="36"/>
      <c r="WL94" s="36"/>
      <c r="WM94" s="36"/>
      <c r="WN94" s="36"/>
      <c r="WO94" s="36"/>
      <c r="WP94" s="36"/>
      <c r="WQ94" s="36"/>
      <c r="WR94" s="36"/>
      <c r="WS94" s="36"/>
      <c r="WT94" s="36"/>
      <c r="WU94" s="36"/>
      <c r="WV94" s="36"/>
      <c r="WW94" s="36"/>
      <c r="WX94" s="36"/>
      <c r="WY94" s="36"/>
      <c r="WZ94" s="36"/>
      <c r="XA94" s="36"/>
      <c r="XB94" s="36"/>
      <c r="XC94" s="36"/>
      <c r="XD94" s="36"/>
      <c r="XE94" s="36"/>
      <c r="XF94" s="36"/>
      <c r="XG94" s="36"/>
      <c r="XH94" s="36"/>
      <c r="XI94" s="36"/>
      <c r="XJ94" s="36"/>
      <c r="XK94" s="36"/>
      <c r="XL94" s="36"/>
      <c r="XM94" s="36"/>
      <c r="XN94" s="36"/>
      <c r="XO94" s="36"/>
      <c r="XP94" s="36"/>
      <c r="XQ94" s="36"/>
      <c r="XR94" s="36"/>
      <c r="XS94" s="36"/>
      <c r="XT94" s="36"/>
      <c r="XU94" s="36"/>
      <c r="XV94" s="36"/>
      <c r="XW94" s="36"/>
      <c r="XX94" s="36"/>
      <c r="XY94" s="36"/>
      <c r="XZ94" s="36"/>
      <c r="YA94" s="36"/>
      <c r="YB94" s="36"/>
      <c r="YC94" s="36"/>
      <c r="YD94" s="36"/>
      <c r="YE94" s="36"/>
      <c r="YF94" s="36"/>
      <c r="YG94" s="36"/>
      <c r="YH94" s="36"/>
      <c r="YI94" s="36"/>
      <c r="YJ94" s="36"/>
      <c r="YK94" s="36"/>
      <c r="YL94" s="36"/>
      <c r="YM94" s="36"/>
      <c r="YN94" s="36"/>
      <c r="YO94" s="36"/>
      <c r="YP94" s="36"/>
      <c r="YQ94" s="36"/>
      <c r="YR94" s="36"/>
      <c r="YS94" s="36"/>
      <c r="YT94" s="36"/>
      <c r="YU94" s="36"/>
      <c r="YV94" s="36"/>
      <c r="YW94" s="36"/>
      <c r="YX94" s="36"/>
      <c r="YY94" s="36"/>
      <c r="YZ94" s="36"/>
      <c r="ZA94" s="36"/>
      <c r="ZB94" s="36"/>
      <c r="ZC94" s="36"/>
      <c r="ZD94" s="36"/>
      <c r="ZE94" s="36"/>
      <c r="ZF94" s="36"/>
      <c r="ZG94" s="36"/>
      <c r="ZH94" s="36"/>
      <c r="ZI94" s="36"/>
      <c r="ZJ94" s="36"/>
      <c r="ZK94" s="36"/>
      <c r="ZL94" s="36"/>
      <c r="ZM94" s="36"/>
      <c r="ZN94" s="36"/>
      <c r="ZO94" s="36"/>
      <c r="ZP94" s="36"/>
      <c r="ZQ94" s="36"/>
      <c r="ZR94" s="36"/>
      <c r="ZS94" s="36"/>
      <c r="ZT94" s="36"/>
      <c r="ZU94" s="36"/>
      <c r="ZV94" s="36"/>
      <c r="ZW94" s="36"/>
      <c r="ZX94" s="36"/>
      <c r="ZY94" s="36"/>
      <c r="ZZ94" s="36"/>
      <c r="AAA94" s="36"/>
      <c r="AAB94" s="36"/>
      <c r="AAC94" s="36"/>
      <c r="AAD94" s="36"/>
      <c r="AAE94" s="36"/>
      <c r="AAF94" s="36"/>
      <c r="AAG94" s="36"/>
      <c r="AAH94" s="36"/>
      <c r="AAI94" s="36"/>
      <c r="AAJ94" s="36"/>
      <c r="AAK94" s="36"/>
      <c r="AAL94" s="36"/>
      <c r="AAM94" s="36"/>
      <c r="AAN94" s="36"/>
      <c r="AAO94" s="36"/>
      <c r="AAP94" s="36"/>
      <c r="AAQ94" s="36"/>
      <c r="AAR94" s="36"/>
      <c r="AAS94" s="36"/>
      <c r="AAT94" s="36"/>
      <c r="AAU94" s="36"/>
      <c r="AAV94" s="36"/>
      <c r="AAW94" s="36"/>
      <c r="AAX94" s="36"/>
      <c r="AAY94" s="36"/>
      <c r="AAZ94" s="36"/>
      <c r="ABA94" s="36"/>
      <c r="ABB94" s="36"/>
      <c r="ABC94" s="36"/>
      <c r="ABD94" s="36"/>
      <c r="ABE94" s="36"/>
      <c r="ABF94" s="36"/>
      <c r="ABG94" s="36"/>
      <c r="ABH94" s="36"/>
      <c r="ABI94" s="36"/>
      <c r="ABJ94" s="36"/>
      <c r="ABK94" s="36"/>
      <c r="ABL94" s="36"/>
      <c r="ABM94" s="36"/>
      <c r="ABN94" s="36"/>
      <c r="ABO94" s="36"/>
      <c r="ABP94" s="36"/>
      <c r="ABQ94" s="36"/>
      <c r="ABR94" s="36"/>
      <c r="ABS94" s="36"/>
      <c r="ABT94" s="36"/>
      <c r="ABU94" s="36"/>
      <c r="ABV94" s="36"/>
      <c r="ABW94" s="36"/>
      <c r="ABX94" s="36"/>
      <c r="ABY94" s="36"/>
      <c r="ABZ94" s="36"/>
      <c r="ACA94" s="36"/>
      <c r="ACB94" s="36"/>
      <c r="ACC94" s="36"/>
      <c r="ACD94" s="36"/>
      <c r="ACE94" s="36"/>
      <c r="ACF94" s="36"/>
      <c r="ACG94" s="36"/>
      <c r="ACH94" s="36"/>
      <c r="ACI94" s="36"/>
      <c r="ACJ94" s="36"/>
      <c r="ACK94" s="36"/>
      <c r="ACL94" s="36"/>
      <c r="ACM94" s="36"/>
      <c r="ACN94" s="36"/>
      <c r="ACO94" s="36"/>
      <c r="ACP94" s="36"/>
      <c r="ACQ94" s="36"/>
      <c r="ACR94" s="36"/>
      <c r="ACS94" s="36"/>
      <c r="ACT94" s="36"/>
      <c r="ACU94" s="36"/>
      <c r="ACV94" s="36"/>
      <c r="ACW94" s="36"/>
      <c r="ACX94" s="36"/>
      <c r="ACY94" s="36"/>
      <c r="ACZ94" s="36"/>
      <c r="ADA94" s="36"/>
      <c r="ADB94" s="36"/>
      <c r="ADC94" s="36"/>
      <c r="ADD94" s="36"/>
      <c r="ADE94" s="36"/>
      <c r="ADF94" s="36"/>
      <c r="ADG94" s="36"/>
      <c r="ADH94" s="36"/>
      <c r="ADI94" s="36"/>
      <c r="ADJ94" s="36"/>
      <c r="ADK94" s="36"/>
      <c r="ADL94" s="36"/>
      <c r="ADM94" s="36"/>
      <c r="ADN94" s="36"/>
      <c r="ADO94" s="36"/>
      <c r="ADP94" s="36"/>
      <c r="ADQ94" s="36"/>
      <c r="ADR94" s="36"/>
      <c r="ADS94" s="36"/>
      <c r="ADT94" s="36"/>
      <c r="ADU94" s="36"/>
      <c r="ADV94" s="36"/>
      <c r="ADW94" s="36"/>
      <c r="ADX94" s="36"/>
      <c r="ADY94" s="36"/>
      <c r="ADZ94" s="36"/>
      <c r="AEA94" s="36"/>
      <c r="AEB94" s="36"/>
      <c r="AEC94" s="36"/>
      <c r="AED94" s="36"/>
      <c r="AEE94" s="36"/>
      <c r="AEF94" s="36"/>
      <c r="AEG94" s="36"/>
      <c r="AEH94" s="36"/>
      <c r="AEI94" s="36"/>
      <c r="AEJ94" s="36"/>
      <c r="AEK94" s="36"/>
      <c r="AEL94" s="36"/>
      <c r="AEM94" s="36"/>
      <c r="AEN94" s="36"/>
      <c r="AEO94" s="36"/>
      <c r="AEP94" s="36"/>
      <c r="AEQ94" s="36"/>
      <c r="AER94" s="36"/>
      <c r="AES94" s="36"/>
      <c r="AET94" s="36"/>
      <c r="AEU94" s="36"/>
      <c r="AEV94" s="36"/>
      <c r="AEW94" s="36"/>
      <c r="AEX94" s="36"/>
      <c r="AEY94" s="36"/>
      <c r="AEZ94" s="36"/>
      <c r="AFA94" s="36"/>
      <c r="AFB94" s="36"/>
      <c r="AFC94" s="36"/>
      <c r="AFD94" s="36"/>
      <c r="AFE94" s="36"/>
      <c r="AFF94" s="36"/>
      <c r="AFG94" s="36"/>
      <c r="AFH94" s="36"/>
      <c r="AFI94" s="36"/>
      <c r="AFJ94" s="36"/>
      <c r="AFK94" s="36"/>
      <c r="AFL94" s="36"/>
      <c r="AFM94" s="36"/>
      <c r="AFN94" s="36"/>
      <c r="AFO94" s="36"/>
      <c r="AFP94" s="36"/>
      <c r="AFQ94" s="36"/>
      <c r="AFR94" s="36"/>
      <c r="AFS94" s="36"/>
      <c r="AFT94" s="36"/>
      <c r="AFU94" s="36"/>
      <c r="AFV94" s="36"/>
      <c r="AFW94" s="36"/>
      <c r="AFX94" s="36"/>
      <c r="AFY94" s="36"/>
      <c r="AFZ94" s="36"/>
      <c r="AGA94" s="36"/>
      <c r="AGB94" s="36"/>
      <c r="AGC94" s="36"/>
      <c r="AGD94" s="36"/>
      <c r="AGE94" s="36"/>
      <c r="AGF94" s="36"/>
      <c r="AGG94" s="36"/>
      <c r="AGH94" s="36"/>
      <c r="AGI94" s="36"/>
      <c r="AGJ94" s="36"/>
      <c r="AGK94" s="36"/>
      <c r="AGL94" s="36"/>
      <c r="AGM94" s="36"/>
      <c r="AGN94" s="36"/>
      <c r="AGO94" s="36"/>
      <c r="AGP94" s="36"/>
      <c r="AGQ94" s="36"/>
      <c r="AGR94" s="36"/>
      <c r="AGS94" s="36"/>
      <c r="AGT94" s="36"/>
      <c r="AGU94" s="36"/>
      <c r="AGV94" s="36"/>
      <c r="AGW94" s="36"/>
      <c r="AGX94" s="36"/>
      <c r="AGY94" s="36"/>
      <c r="AGZ94" s="36"/>
      <c r="AHA94" s="36"/>
      <c r="AHB94" s="36"/>
      <c r="AHC94" s="36"/>
      <c r="AHD94" s="36"/>
      <c r="AHE94" s="36"/>
      <c r="AHF94" s="36"/>
      <c r="AHG94" s="36"/>
      <c r="AHH94" s="36"/>
      <c r="AHI94" s="36"/>
      <c r="AHJ94" s="36"/>
      <c r="AHK94" s="36"/>
      <c r="AHL94" s="36"/>
      <c r="AHM94" s="36"/>
      <c r="AHN94" s="36"/>
      <c r="AHO94" s="36"/>
      <c r="AHP94" s="36"/>
      <c r="AHQ94" s="36"/>
      <c r="AHR94" s="36"/>
      <c r="AHS94" s="36"/>
      <c r="AHT94" s="36"/>
      <c r="AHU94" s="36"/>
      <c r="AHV94" s="36"/>
      <c r="AHW94" s="36"/>
      <c r="AHX94" s="36"/>
      <c r="AHY94" s="36"/>
      <c r="AHZ94" s="36"/>
      <c r="AIA94" s="36"/>
      <c r="AIB94" s="36"/>
      <c r="AIC94" s="36"/>
      <c r="AID94" s="36"/>
      <c r="AIE94" s="36"/>
      <c r="AIF94" s="36"/>
      <c r="AIG94" s="36"/>
      <c r="AIH94" s="36"/>
      <c r="AII94" s="36"/>
      <c r="AIJ94" s="36"/>
      <c r="AIK94" s="36"/>
      <c r="AIL94" s="36"/>
      <c r="AIM94" s="36"/>
      <c r="AIN94" s="36"/>
      <c r="AIO94" s="36"/>
      <c r="AIP94" s="36"/>
      <c r="AIQ94" s="36"/>
      <c r="AIR94" s="36"/>
      <c r="AIS94" s="36"/>
      <c r="AIT94" s="36"/>
      <c r="AIU94" s="36"/>
      <c r="AIV94" s="36"/>
      <c r="AIW94" s="36"/>
      <c r="AIX94" s="36"/>
      <c r="AIY94" s="36"/>
      <c r="AIZ94" s="36"/>
      <c r="AJA94" s="36"/>
      <c r="AJB94" s="36"/>
      <c r="AJC94" s="36"/>
      <c r="AJD94" s="36"/>
      <c r="AJE94" s="36"/>
      <c r="AJF94" s="36"/>
      <c r="AJG94" s="36"/>
      <c r="AJH94" s="36"/>
      <c r="AJI94" s="36"/>
      <c r="AJJ94" s="36"/>
      <c r="AJK94" s="36"/>
      <c r="AJL94" s="36"/>
      <c r="AJM94" s="36"/>
      <c r="AJN94" s="36"/>
      <c r="AJO94" s="36"/>
      <c r="AJP94" s="36"/>
      <c r="AJQ94" s="36"/>
      <c r="AJR94" s="36"/>
      <c r="AJS94" s="36"/>
      <c r="AJT94" s="36"/>
      <c r="AJU94" s="36"/>
      <c r="AJV94" s="36"/>
      <c r="AJW94" s="36"/>
      <c r="AJX94" s="36"/>
      <c r="AJY94" s="36"/>
      <c r="AJZ94" s="36"/>
      <c r="AKA94" s="36"/>
      <c r="AKB94" s="36"/>
      <c r="AKC94" s="36"/>
      <c r="AKD94" s="36"/>
      <c r="AKE94" s="36"/>
      <c r="AKF94" s="36"/>
      <c r="AKG94" s="36"/>
      <c r="AKH94" s="36"/>
      <c r="AKI94" s="36"/>
      <c r="AKJ94" s="36"/>
      <c r="AKK94" s="36"/>
      <c r="AKL94" s="36"/>
      <c r="AKM94" s="36"/>
      <c r="AKN94" s="36"/>
      <c r="AKO94" s="36"/>
      <c r="AKP94" s="36"/>
      <c r="AKQ94" s="36"/>
      <c r="AKR94" s="36"/>
      <c r="AKS94" s="36"/>
      <c r="AKT94" s="36"/>
      <c r="AKU94" s="36"/>
      <c r="AKV94" s="36"/>
      <c r="AKW94" s="36"/>
      <c r="AKX94" s="36"/>
      <c r="AKY94" s="36"/>
      <c r="AKZ94" s="36"/>
      <c r="ALA94" s="36"/>
      <c r="ALB94" s="36"/>
      <c r="ALC94" s="36"/>
      <c r="ALD94" s="36"/>
      <c r="ALE94" s="36"/>
      <c r="ALF94" s="36"/>
      <c r="ALG94" s="36"/>
      <c r="ALH94" s="36"/>
      <c r="ALI94" s="36"/>
      <c r="ALJ94" s="36"/>
      <c r="ALK94" s="36"/>
      <c r="ALL94" s="36"/>
      <c r="ALM94" s="36"/>
      <c r="ALN94" s="36"/>
      <c r="ALO94" s="36"/>
      <c r="ALP94" s="36"/>
      <c r="ALQ94" s="36"/>
      <c r="ALR94" s="36"/>
      <c r="ALS94" s="36"/>
      <c r="ALT94" s="36"/>
      <c r="ALU94" s="36"/>
      <c r="ALV94" s="36"/>
      <c r="ALW94" s="36"/>
      <c r="ALX94" s="36"/>
      <c r="ALY94" s="36"/>
      <c r="ALZ94" s="36"/>
      <c r="AMA94" s="36"/>
      <c r="AMB94" s="36"/>
      <c r="AMC94" s="36"/>
      <c r="AMD94" s="36"/>
      <c r="AME94" s="36"/>
      <c r="AMF94" s="36"/>
      <c r="AMG94" s="36"/>
      <c r="AMH94" s="36"/>
      <c r="AMI94" s="36"/>
      <c r="AMJ94" s="36"/>
      <c r="AMK94" s="36"/>
    </row>
    <row r="95" spans="1:1025" s="37" customFormat="1" x14ac:dyDescent="0.2">
      <c r="A95" s="36"/>
      <c r="B95" s="36"/>
      <c r="C95" s="36"/>
      <c r="D95" s="36"/>
      <c r="E95" s="36"/>
      <c r="F95" s="36"/>
      <c r="G95" s="36"/>
      <c r="H95" s="36"/>
      <c r="I95" s="36"/>
      <c r="J95" s="36"/>
      <c r="K95" s="36"/>
      <c r="L95" s="36"/>
      <c r="M95" s="36"/>
      <c r="N95" s="36"/>
      <c r="O95" s="43"/>
      <c r="P95" s="36"/>
      <c r="Q95" s="43"/>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c r="QO95" s="36"/>
      <c r="QP95" s="36"/>
      <c r="QQ95" s="36"/>
      <c r="QR95" s="36"/>
      <c r="QS95" s="36"/>
      <c r="QT95" s="36"/>
      <c r="QU95" s="36"/>
      <c r="QV95" s="36"/>
      <c r="QW95" s="36"/>
      <c r="QX95" s="36"/>
      <c r="QY95" s="36"/>
      <c r="QZ95" s="36"/>
      <c r="RA95" s="36"/>
      <c r="RB95" s="36"/>
      <c r="RC95" s="36"/>
      <c r="RD95" s="36"/>
      <c r="RE95" s="36"/>
      <c r="RF95" s="36"/>
      <c r="RG95" s="36"/>
      <c r="RH95" s="36"/>
      <c r="RI95" s="36"/>
      <c r="RJ95" s="36"/>
      <c r="RK95" s="36"/>
      <c r="RL95" s="36"/>
      <c r="RM95" s="36"/>
      <c r="RN95" s="36"/>
      <c r="RO95" s="36"/>
      <c r="RP95" s="36"/>
      <c r="RQ95" s="36"/>
      <c r="RR95" s="36"/>
      <c r="RS95" s="36"/>
      <c r="RT95" s="36"/>
      <c r="RU95" s="36"/>
      <c r="RV95" s="36"/>
      <c r="RW95" s="36"/>
      <c r="RX95" s="36"/>
      <c r="RY95" s="36"/>
      <c r="RZ95" s="36"/>
      <c r="SA95" s="36"/>
      <c r="SB95" s="36"/>
      <c r="SC95" s="36"/>
      <c r="SD95" s="36"/>
      <c r="SE95" s="36"/>
      <c r="SF95" s="36"/>
      <c r="SG95" s="36"/>
      <c r="SH95" s="36"/>
      <c r="SI95" s="36"/>
      <c r="SJ95" s="36"/>
      <c r="SK95" s="36"/>
      <c r="SL95" s="36"/>
      <c r="SM95" s="36"/>
      <c r="SN95" s="36"/>
      <c r="SO95" s="36"/>
      <c r="SP95" s="36"/>
      <c r="SQ95" s="36"/>
      <c r="SR95" s="36"/>
      <c r="SS95" s="36"/>
      <c r="ST95" s="36"/>
      <c r="SU95" s="36"/>
      <c r="SV95" s="36"/>
      <c r="SW95" s="36"/>
      <c r="SX95" s="36"/>
      <c r="SY95" s="36"/>
      <c r="SZ95" s="36"/>
      <c r="TA95" s="36"/>
      <c r="TB95" s="36"/>
      <c r="TC95" s="36"/>
      <c r="TD95" s="36"/>
      <c r="TE95" s="36"/>
      <c r="TF95" s="36"/>
      <c r="TG95" s="36"/>
      <c r="TH95" s="36"/>
      <c r="TI95" s="36"/>
      <c r="TJ95" s="36"/>
      <c r="TK95" s="36"/>
      <c r="TL95" s="36"/>
      <c r="TM95" s="36"/>
      <c r="TN95" s="36"/>
      <c r="TO95" s="36"/>
      <c r="TP95" s="36"/>
      <c r="TQ95" s="36"/>
      <c r="TR95" s="36"/>
      <c r="TS95" s="36"/>
      <c r="TT95" s="36"/>
      <c r="TU95" s="36"/>
      <c r="TV95" s="36"/>
      <c r="TW95" s="36"/>
      <c r="TX95" s="36"/>
      <c r="TY95" s="36"/>
      <c r="TZ95" s="36"/>
      <c r="UA95" s="36"/>
      <c r="UB95" s="36"/>
      <c r="UC95" s="36"/>
      <c r="UD95" s="36"/>
      <c r="UE95" s="36"/>
      <c r="UF95" s="36"/>
      <c r="UG95" s="36"/>
      <c r="UH95" s="36"/>
      <c r="UI95" s="36"/>
      <c r="UJ95" s="36"/>
      <c r="UK95" s="36"/>
      <c r="UL95" s="36"/>
      <c r="UM95" s="36"/>
      <c r="UN95" s="36"/>
      <c r="UO95" s="36"/>
      <c r="UP95" s="36"/>
      <c r="UQ95" s="36"/>
      <c r="UR95" s="36"/>
      <c r="US95" s="36"/>
      <c r="UT95" s="36"/>
      <c r="UU95" s="36"/>
      <c r="UV95" s="36"/>
      <c r="UW95" s="36"/>
      <c r="UX95" s="36"/>
      <c r="UY95" s="36"/>
      <c r="UZ95" s="36"/>
      <c r="VA95" s="36"/>
      <c r="VB95" s="36"/>
      <c r="VC95" s="36"/>
      <c r="VD95" s="36"/>
      <c r="VE95" s="36"/>
      <c r="VF95" s="36"/>
      <c r="VG95" s="36"/>
      <c r="VH95" s="36"/>
      <c r="VI95" s="36"/>
      <c r="VJ95" s="36"/>
      <c r="VK95" s="36"/>
      <c r="VL95" s="36"/>
      <c r="VM95" s="36"/>
      <c r="VN95" s="36"/>
      <c r="VO95" s="36"/>
      <c r="VP95" s="36"/>
      <c r="VQ95" s="36"/>
      <c r="VR95" s="36"/>
      <c r="VS95" s="36"/>
      <c r="VT95" s="36"/>
      <c r="VU95" s="36"/>
      <c r="VV95" s="36"/>
      <c r="VW95" s="36"/>
      <c r="VX95" s="36"/>
      <c r="VY95" s="36"/>
      <c r="VZ95" s="36"/>
      <c r="WA95" s="36"/>
      <c r="WB95" s="36"/>
      <c r="WC95" s="36"/>
      <c r="WD95" s="36"/>
      <c r="WE95" s="36"/>
      <c r="WF95" s="36"/>
      <c r="WG95" s="36"/>
      <c r="WH95" s="36"/>
      <c r="WI95" s="36"/>
      <c r="WJ95" s="36"/>
      <c r="WK95" s="36"/>
      <c r="WL95" s="36"/>
      <c r="WM95" s="36"/>
      <c r="WN95" s="36"/>
      <c r="WO95" s="36"/>
      <c r="WP95" s="36"/>
      <c r="WQ95" s="36"/>
      <c r="WR95" s="36"/>
      <c r="WS95" s="36"/>
      <c r="WT95" s="36"/>
      <c r="WU95" s="36"/>
      <c r="WV95" s="36"/>
      <c r="WW95" s="36"/>
      <c r="WX95" s="36"/>
      <c r="WY95" s="36"/>
      <c r="WZ95" s="36"/>
      <c r="XA95" s="36"/>
      <c r="XB95" s="36"/>
      <c r="XC95" s="36"/>
      <c r="XD95" s="36"/>
      <c r="XE95" s="36"/>
      <c r="XF95" s="36"/>
      <c r="XG95" s="36"/>
      <c r="XH95" s="36"/>
      <c r="XI95" s="36"/>
      <c r="XJ95" s="36"/>
      <c r="XK95" s="36"/>
      <c r="XL95" s="36"/>
      <c r="XM95" s="36"/>
      <c r="XN95" s="36"/>
      <c r="XO95" s="36"/>
      <c r="XP95" s="36"/>
      <c r="XQ95" s="36"/>
      <c r="XR95" s="36"/>
      <c r="XS95" s="36"/>
      <c r="XT95" s="36"/>
      <c r="XU95" s="36"/>
      <c r="XV95" s="36"/>
      <c r="XW95" s="36"/>
      <c r="XX95" s="36"/>
      <c r="XY95" s="36"/>
      <c r="XZ95" s="36"/>
      <c r="YA95" s="36"/>
      <c r="YB95" s="36"/>
      <c r="YC95" s="36"/>
      <c r="YD95" s="36"/>
      <c r="YE95" s="36"/>
      <c r="YF95" s="36"/>
      <c r="YG95" s="36"/>
      <c r="YH95" s="36"/>
      <c r="YI95" s="36"/>
      <c r="YJ95" s="36"/>
      <c r="YK95" s="36"/>
      <c r="YL95" s="36"/>
      <c r="YM95" s="36"/>
      <c r="YN95" s="36"/>
      <c r="YO95" s="36"/>
      <c r="YP95" s="36"/>
      <c r="YQ95" s="36"/>
      <c r="YR95" s="36"/>
      <c r="YS95" s="36"/>
      <c r="YT95" s="36"/>
      <c r="YU95" s="36"/>
      <c r="YV95" s="36"/>
      <c r="YW95" s="36"/>
      <c r="YX95" s="36"/>
      <c r="YY95" s="36"/>
      <c r="YZ95" s="36"/>
      <c r="ZA95" s="36"/>
      <c r="ZB95" s="36"/>
      <c r="ZC95" s="36"/>
      <c r="ZD95" s="36"/>
      <c r="ZE95" s="36"/>
      <c r="ZF95" s="36"/>
      <c r="ZG95" s="36"/>
      <c r="ZH95" s="36"/>
      <c r="ZI95" s="36"/>
      <c r="ZJ95" s="36"/>
      <c r="ZK95" s="36"/>
      <c r="ZL95" s="36"/>
      <c r="ZM95" s="36"/>
      <c r="ZN95" s="36"/>
      <c r="ZO95" s="36"/>
      <c r="ZP95" s="36"/>
      <c r="ZQ95" s="36"/>
      <c r="ZR95" s="36"/>
      <c r="ZS95" s="36"/>
      <c r="ZT95" s="36"/>
      <c r="ZU95" s="36"/>
      <c r="ZV95" s="36"/>
      <c r="ZW95" s="36"/>
      <c r="ZX95" s="36"/>
      <c r="ZY95" s="36"/>
      <c r="ZZ95" s="36"/>
      <c r="AAA95" s="36"/>
      <c r="AAB95" s="36"/>
      <c r="AAC95" s="36"/>
      <c r="AAD95" s="36"/>
      <c r="AAE95" s="36"/>
      <c r="AAF95" s="36"/>
      <c r="AAG95" s="36"/>
      <c r="AAH95" s="36"/>
      <c r="AAI95" s="36"/>
      <c r="AAJ95" s="36"/>
      <c r="AAK95" s="36"/>
      <c r="AAL95" s="36"/>
      <c r="AAM95" s="36"/>
      <c r="AAN95" s="36"/>
      <c r="AAO95" s="36"/>
      <c r="AAP95" s="36"/>
      <c r="AAQ95" s="36"/>
      <c r="AAR95" s="36"/>
      <c r="AAS95" s="36"/>
      <c r="AAT95" s="36"/>
      <c r="AAU95" s="36"/>
      <c r="AAV95" s="36"/>
      <c r="AAW95" s="36"/>
      <c r="AAX95" s="36"/>
      <c r="AAY95" s="36"/>
      <c r="AAZ95" s="36"/>
      <c r="ABA95" s="36"/>
      <c r="ABB95" s="36"/>
      <c r="ABC95" s="36"/>
      <c r="ABD95" s="36"/>
      <c r="ABE95" s="36"/>
      <c r="ABF95" s="36"/>
      <c r="ABG95" s="36"/>
      <c r="ABH95" s="36"/>
      <c r="ABI95" s="36"/>
      <c r="ABJ95" s="36"/>
      <c r="ABK95" s="36"/>
      <c r="ABL95" s="36"/>
      <c r="ABM95" s="36"/>
      <c r="ABN95" s="36"/>
      <c r="ABO95" s="36"/>
      <c r="ABP95" s="36"/>
      <c r="ABQ95" s="36"/>
      <c r="ABR95" s="36"/>
      <c r="ABS95" s="36"/>
      <c r="ABT95" s="36"/>
      <c r="ABU95" s="36"/>
      <c r="ABV95" s="36"/>
      <c r="ABW95" s="36"/>
      <c r="ABX95" s="36"/>
      <c r="ABY95" s="36"/>
      <c r="ABZ95" s="36"/>
      <c r="ACA95" s="36"/>
      <c r="ACB95" s="36"/>
      <c r="ACC95" s="36"/>
      <c r="ACD95" s="36"/>
      <c r="ACE95" s="36"/>
      <c r="ACF95" s="36"/>
      <c r="ACG95" s="36"/>
      <c r="ACH95" s="36"/>
      <c r="ACI95" s="36"/>
      <c r="ACJ95" s="36"/>
      <c r="ACK95" s="36"/>
      <c r="ACL95" s="36"/>
      <c r="ACM95" s="36"/>
      <c r="ACN95" s="36"/>
      <c r="ACO95" s="36"/>
      <c r="ACP95" s="36"/>
      <c r="ACQ95" s="36"/>
      <c r="ACR95" s="36"/>
      <c r="ACS95" s="36"/>
      <c r="ACT95" s="36"/>
      <c r="ACU95" s="36"/>
      <c r="ACV95" s="36"/>
      <c r="ACW95" s="36"/>
      <c r="ACX95" s="36"/>
      <c r="ACY95" s="36"/>
      <c r="ACZ95" s="36"/>
      <c r="ADA95" s="36"/>
      <c r="ADB95" s="36"/>
      <c r="ADC95" s="36"/>
      <c r="ADD95" s="36"/>
      <c r="ADE95" s="36"/>
      <c r="ADF95" s="36"/>
      <c r="ADG95" s="36"/>
      <c r="ADH95" s="36"/>
      <c r="ADI95" s="36"/>
      <c r="ADJ95" s="36"/>
      <c r="ADK95" s="36"/>
      <c r="ADL95" s="36"/>
      <c r="ADM95" s="36"/>
      <c r="ADN95" s="36"/>
      <c r="ADO95" s="36"/>
      <c r="ADP95" s="36"/>
      <c r="ADQ95" s="36"/>
      <c r="ADR95" s="36"/>
      <c r="ADS95" s="36"/>
      <c r="ADT95" s="36"/>
      <c r="ADU95" s="36"/>
      <c r="ADV95" s="36"/>
      <c r="ADW95" s="36"/>
      <c r="ADX95" s="36"/>
      <c r="ADY95" s="36"/>
      <c r="ADZ95" s="36"/>
      <c r="AEA95" s="36"/>
      <c r="AEB95" s="36"/>
      <c r="AEC95" s="36"/>
      <c r="AED95" s="36"/>
      <c r="AEE95" s="36"/>
      <c r="AEF95" s="36"/>
      <c r="AEG95" s="36"/>
      <c r="AEH95" s="36"/>
      <c r="AEI95" s="36"/>
      <c r="AEJ95" s="36"/>
      <c r="AEK95" s="36"/>
      <c r="AEL95" s="36"/>
      <c r="AEM95" s="36"/>
      <c r="AEN95" s="36"/>
      <c r="AEO95" s="36"/>
      <c r="AEP95" s="36"/>
      <c r="AEQ95" s="36"/>
      <c r="AER95" s="36"/>
      <c r="AES95" s="36"/>
      <c r="AET95" s="36"/>
      <c r="AEU95" s="36"/>
      <c r="AEV95" s="36"/>
      <c r="AEW95" s="36"/>
      <c r="AEX95" s="36"/>
      <c r="AEY95" s="36"/>
      <c r="AEZ95" s="36"/>
      <c r="AFA95" s="36"/>
      <c r="AFB95" s="36"/>
      <c r="AFC95" s="36"/>
      <c r="AFD95" s="36"/>
      <c r="AFE95" s="36"/>
      <c r="AFF95" s="36"/>
      <c r="AFG95" s="36"/>
      <c r="AFH95" s="36"/>
      <c r="AFI95" s="36"/>
      <c r="AFJ95" s="36"/>
      <c r="AFK95" s="36"/>
      <c r="AFL95" s="36"/>
      <c r="AFM95" s="36"/>
      <c r="AFN95" s="36"/>
      <c r="AFO95" s="36"/>
      <c r="AFP95" s="36"/>
      <c r="AFQ95" s="36"/>
      <c r="AFR95" s="36"/>
      <c r="AFS95" s="36"/>
      <c r="AFT95" s="36"/>
      <c r="AFU95" s="36"/>
      <c r="AFV95" s="36"/>
      <c r="AFW95" s="36"/>
      <c r="AFX95" s="36"/>
      <c r="AFY95" s="36"/>
      <c r="AFZ95" s="36"/>
      <c r="AGA95" s="36"/>
      <c r="AGB95" s="36"/>
      <c r="AGC95" s="36"/>
      <c r="AGD95" s="36"/>
      <c r="AGE95" s="36"/>
      <c r="AGF95" s="36"/>
      <c r="AGG95" s="36"/>
      <c r="AGH95" s="36"/>
      <c r="AGI95" s="36"/>
      <c r="AGJ95" s="36"/>
      <c r="AGK95" s="36"/>
      <c r="AGL95" s="36"/>
      <c r="AGM95" s="36"/>
      <c r="AGN95" s="36"/>
      <c r="AGO95" s="36"/>
      <c r="AGP95" s="36"/>
      <c r="AGQ95" s="36"/>
      <c r="AGR95" s="36"/>
      <c r="AGS95" s="36"/>
      <c r="AGT95" s="36"/>
      <c r="AGU95" s="36"/>
      <c r="AGV95" s="36"/>
      <c r="AGW95" s="36"/>
      <c r="AGX95" s="36"/>
      <c r="AGY95" s="36"/>
      <c r="AGZ95" s="36"/>
      <c r="AHA95" s="36"/>
      <c r="AHB95" s="36"/>
      <c r="AHC95" s="36"/>
      <c r="AHD95" s="36"/>
      <c r="AHE95" s="36"/>
      <c r="AHF95" s="36"/>
      <c r="AHG95" s="36"/>
      <c r="AHH95" s="36"/>
      <c r="AHI95" s="36"/>
      <c r="AHJ95" s="36"/>
      <c r="AHK95" s="36"/>
      <c r="AHL95" s="36"/>
      <c r="AHM95" s="36"/>
      <c r="AHN95" s="36"/>
      <c r="AHO95" s="36"/>
      <c r="AHP95" s="36"/>
      <c r="AHQ95" s="36"/>
      <c r="AHR95" s="36"/>
      <c r="AHS95" s="36"/>
      <c r="AHT95" s="36"/>
      <c r="AHU95" s="36"/>
      <c r="AHV95" s="36"/>
      <c r="AHW95" s="36"/>
      <c r="AHX95" s="36"/>
      <c r="AHY95" s="36"/>
      <c r="AHZ95" s="36"/>
      <c r="AIA95" s="36"/>
      <c r="AIB95" s="36"/>
      <c r="AIC95" s="36"/>
      <c r="AID95" s="36"/>
      <c r="AIE95" s="36"/>
      <c r="AIF95" s="36"/>
      <c r="AIG95" s="36"/>
      <c r="AIH95" s="36"/>
      <c r="AII95" s="36"/>
      <c r="AIJ95" s="36"/>
      <c r="AIK95" s="36"/>
      <c r="AIL95" s="36"/>
      <c r="AIM95" s="36"/>
      <c r="AIN95" s="36"/>
      <c r="AIO95" s="36"/>
      <c r="AIP95" s="36"/>
      <c r="AIQ95" s="36"/>
      <c r="AIR95" s="36"/>
      <c r="AIS95" s="36"/>
      <c r="AIT95" s="36"/>
      <c r="AIU95" s="36"/>
      <c r="AIV95" s="36"/>
      <c r="AIW95" s="36"/>
      <c r="AIX95" s="36"/>
      <c r="AIY95" s="36"/>
      <c r="AIZ95" s="36"/>
      <c r="AJA95" s="36"/>
      <c r="AJB95" s="36"/>
      <c r="AJC95" s="36"/>
      <c r="AJD95" s="36"/>
      <c r="AJE95" s="36"/>
      <c r="AJF95" s="36"/>
      <c r="AJG95" s="36"/>
      <c r="AJH95" s="36"/>
      <c r="AJI95" s="36"/>
      <c r="AJJ95" s="36"/>
      <c r="AJK95" s="36"/>
      <c r="AJL95" s="36"/>
      <c r="AJM95" s="36"/>
      <c r="AJN95" s="36"/>
      <c r="AJO95" s="36"/>
      <c r="AJP95" s="36"/>
      <c r="AJQ95" s="36"/>
      <c r="AJR95" s="36"/>
      <c r="AJS95" s="36"/>
      <c r="AJT95" s="36"/>
      <c r="AJU95" s="36"/>
      <c r="AJV95" s="36"/>
      <c r="AJW95" s="36"/>
      <c r="AJX95" s="36"/>
      <c r="AJY95" s="36"/>
      <c r="AJZ95" s="36"/>
      <c r="AKA95" s="36"/>
      <c r="AKB95" s="36"/>
      <c r="AKC95" s="36"/>
      <c r="AKD95" s="36"/>
      <c r="AKE95" s="36"/>
      <c r="AKF95" s="36"/>
      <c r="AKG95" s="36"/>
      <c r="AKH95" s="36"/>
      <c r="AKI95" s="36"/>
      <c r="AKJ95" s="36"/>
      <c r="AKK95" s="36"/>
      <c r="AKL95" s="36"/>
      <c r="AKM95" s="36"/>
      <c r="AKN95" s="36"/>
      <c r="AKO95" s="36"/>
      <c r="AKP95" s="36"/>
      <c r="AKQ95" s="36"/>
      <c r="AKR95" s="36"/>
      <c r="AKS95" s="36"/>
      <c r="AKT95" s="36"/>
      <c r="AKU95" s="36"/>
      <c r="AKV95" s="36"/>
      <c r="AKW95" s="36"/>
      <c r="AKX95" s="36"/>
      <c r="AKY95" s="36"/>
      <c r="AKZ95" s="36"/>
      <c r="ALA95" s="36"/>
      <c r="ALB95" s="36"/>
      <c r="ALC95" s="36"/>
      <c r="ALD95" s="36"/>
      <c r="ALE95" s="36"/>
      <c r="ALF95" s="36"/>
      <c r="ALG95" s="36"/>
      <c r="ALH95" s="36"/>
      <c r="ALI95" s="36"/>
      <c r="ALJ95" s="36"/>
      <c r="ALK95" s="36"/>
      <c r="ALL95" s="36"/>
      <c r="ALM95" s="36"/>
      <c r="ALN95" s="36"/>
      <c r="ALO95" s="36"/>
      <c r="ALP95" s="36"/>
      <c r="ALQ95" s="36"/>
      <c r="ALR95" s="36"/>
      <c r="ALS95" s="36"/>
      <c r="ALT95" s="36"/>
      <c r="ALU95" s="36"/>
      <c r="ALV95" s="36"/>
      <c r="ALW95" s="36"/>
      <c r="ALX95" s="36"/>
      <c r="ALY95" s="36"/>
      <c r="ALZ95" s="36"/>
      <c r="AMA95" s="36"/>
      <c r="AMB95" s="36"/>
      <c r="AMC95" s="36"/>
      <c r="AMD95" s="36"/>
      <c r="AME95" s="36"/>
      <c r="AMF95" s="36"/>
      <c r="AMG95" s="36"/>
      <c r="AMH95" s="36"/>
      <c r="AMI95" s="36"/>
      <c r="AMJ95" s="36"/>
      <c r="AMK95" s="36"/>
    </row>
    <row r="96" spans="1:1025" s="37" customFormat="1" x14ac:dyDescent="0.2">
      <c r="A96" s="36"/>
      <c r="B96" s="36"/>
      <c r="C96" s="36"/>
      <c r="D96" s="36"/>
      <c r="E96" s="36"/>
      <c r="F96" s="36"/>
      <c r="G96" s="36"/>
      <c r="H96" s="36"/>
      <c r="I96" s="36"/>
      <c r="J96" s="36"/>
      <c r="K96" s="36"/>
      <c r="L96" s="36"/>
      <c r="M96" s="36"/>
      <c r="N96" s="36"/>
      <c r="O96" s="43"/>
      <c r="P96" s="36"/>
      <c r="Q96" s="43"/>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c r="QO96" s="36"/>
      <c r="QP96" s="36"/>
      <c r="QQ96" s="36"/>
      <c r="QR96" s="36"/>
      <c r="QS96" s="36"/>
      <c r="QT96" s="36"/>
      <c r="QU96" s="36"/>
      <c r="QV96" s="36"/>
      <c r="QW96" s="36"/>
      <c r="QX96" s="36"/>
      <c r="QY96" s="36"/>
      <c r="QZ96" s="36"/>
      <c r="RA96" s="36"/>
      <c r="RB96" s="36"/>
      <c r="RC96" s="36"/>
      <c r="RD96" s="36"/>
      <c r="RE96" s="36"/>
      <c r="RF96" s="36"/>
      <c r="RG96" s="36"/>
      <c r="RH96" s="36"/>
      <c r="RI96" s="36"/>
      <c r="RJ96" s="36"/>
      <c r="RK96" s="36"/>
      <c r="RL96" s="36"/>
      <c r="RM96" s="36"/>
      <c r="RN96" s="36"/>
      <c r="RO96" s="36"/>
      <c r="RP96" s="36"/>
      <c r="RQ96" s="36"/>
      <c r="RR96" s="36"/>
      <c r="RS96" s="36"/>
      <c r="RT96" s="36"/>
      <c r="RU96" s="36"/>
      <c r="RV96" s="36"/>
      <c r="RW96" s="36"/>
      <c r="RX96" s="36"/>
      <c r="RY96" s="36"/>
      <c r="RZ96" s="36"/>
      <c r="SA96" s="36"/>
      <c r="SB96" s="36"/>
      <c r="SC96" s="36"/>
      <c r="SD96" s="36"/>
      <c r="SE96" s="36"/>
      <c r="SF96" s="36"/>
      <c r="SG96" s="36"/>
      <c r="SH96" s="36"/>
      <c r="SI96" s="36"/>
      <c r="SJ96" s="36"/>
      <c r="SK96" s="36"/>
      <c r="SL96" s="36"/>
      <c r="SM96" s="36"/>
      <c r="SN96" s="36"/>
      <c r="SO96" s="36"/>
      <c r="SP96" s="36"/>
      <c r="SQ96" s="36"/>
      <c r="SR96" s="36"/>
      <c r="SS96" s="36"/>
      <c r="ST96" s="36"/>
      <c r="SU96" s="36"/>
      <c r="SV96" s="36"/>
      <c r="SW96" s="36"/>
      <c r="SX96" s="36"/>
      <c r="SY96" s="36"/>
      <c r="SZ96" s="36"/>
      <c r="TA96" s="36"/>
      <c r="TB96" s="36"/>
      <c r="TC96" s="36"/>
      <c r="TD96" s="36"/>
      <c r="TE96" s="36"/>
      <c r="TF96" s="36"/>
      <c r="TG96" s="36"/>
      <c r="TH96" s="36"/>
      <c r="TI96" s="36"/>
      <c r="TJ96" s="36"/>
      <c r="TK96" s="36"/>
      <c r="TL96" s="36"/>
      <c r="TM96" s="36"/>
      <c r="TN96" s="36"/>
      <c r="TO96" s="36"/>
      <c r="TP96" s="36"/>
      <c r="TQ96" s="36"/>
      <c r="TR96" s="36"/>
      <c r="TS96" s="36"/>
      <c r="TT96" s="36"/>
      <c r="TU96" s="36"/>
      <c r="TV96" s="36"/>
      <c r="TW96" s="36"/>
      <c r="TX96" s="36"/>
      <c r="TY96" s="36"/>
      <c r="TZ96" s="36"/>
      <c r="UA96" s="36"/>
      <c r="UB96" s="36"/>
      <c r="UC96" s="36"/>
      <c r="UD96" s="36"/>
      <c r="UE96" s="36"/>
      <c r="UF96" s="36"/>
      <c r="UG96" s="36"/>
      <c r="UH96" s="36"/>
      <c r="UI96" s="36"/>
      <c r="UJ96" s="36"/>
      <c r="UK96" s="36"/>
      <c r="UL96" s="36"/>
      <c r="UM96" s="36"/>
      <c r="UN96" s="36"/>
      <c r="UO96" s="36"/>
      <c r="UP96" s="36"/>
      <c r="UQ96" s="36"/>
      <c r="UR96" s="36"/>
      <c r="US96" s="36"/>
      <c r="UT96" s="36"/>
      <c r="UU96" s="36"/>
      <c r="UV96" s="36"/>
      <c r="UW96" s="36"/>
      <c r="UX96" s="36"/>
      <c r="UY96" s="36"/>
      <c r="UZ96" s="36"/>
      <c r="VA96" s="36"/>
      <c r="VB96" s="36"/>
      <c r="VC96" s="36"/>
      <c r="VD96" s="36"/>
      <c r="VE96" s="36"/>
      <c r="VF96" s="36"/>
      <c r="VG96" s="36"/>
      <c r="VH96" s="36"/>
      <c r="VI96" s="36"/>
      <c r="VJ96" s="36"/>
      <c r="VK96" s="36"/>
      <c r="VL96" s="36"/>
      <c r="VM96" s="36"/>
      <c r="VN96" s="36"/>
      <c r="VO96" s="36"/>
      <c r="VP96" s="36"/>
      <c r="VQ96" s="36"/>
      <c r="VR96" s="36"/>
      <c r="VS96" s="36"/>
      <c r="VT96" s="36"/>
      <c r="VU96" s="36"/>
      <c r="VV96" s="36"/>
      <c r="VW96" s="36"/>
      <c r="VX96" s="36"/>
      <c r="VY96" s="36"/>
      <c r="VZ96" s="36"/>
      <c r="WA96" s="36"/>
      <c r="WB96" s="36"/>
      <c r="WC96" s="36"/>
      <c r="WD96" s="36"/>
      <c r="WE96" s="36"/>
      <c r="WF96" s="36"/>
      <c r="WG96" s="36"/>
      <c r="WH96" s="36"/>
      <c r="WI96" s="36"/>
      <c r="WJ96" s="36"/>
      <c r="WK96" s="36"/>
      <c r="WL96" s="36"/>
      <c r="WM96" s="36"/>
      <c r="WN96" s="36"/>
      <c r="WO96" s="36"/>
      <c r="WP96" s="36"/>
      <c r="WQ96" s="36"/>
      <c r="WR96" s="36"/>
      <c r="WS96" s="36"/>
      <c r="WT96" s="36"/>
      <c r="WU96" s="36"/>
      <c r="WV96" s="36"/>
      <c r="WW96" s="36"/>
      <c r="WX96" s="36"/>
      <c r="WY96" s="36"/>
      <c r="WZ96" s="36"/>
      <c r="XA96" s="36"/>
      <c r="XB96" s="36"/>
      <c r="XC96" s="36"/>
      <c r="XD96" s="36"/>
      <c r="XE96" s="36"/>
      <c r="XF96" s="36"/>
      <c r="XG96" s="36"/>
      <c r="XH96" s="36"/>
      <c r="XI96" s="36"/>
      <c r="XJ96" s="36"/>
      <c r="XK96" s="36"/>
      <c r="XL96" s="36"/>
      <c r="XM96" s="36"/>
      <c r="XN96" s="36"/>
      <c r="XO96" s="36"/>
      <c r="XP96" s="36"/>
      <c r="XQ96" s="36"/>
      <c r="XR96" s="36"/>
      <c r="XS96" s="36"/>
      <c r="XT96" s="36"/>
      <c r="XU96" s="36"/>
      <c r="XV96" s="36"/>
      <c r="XW96" s="36"/>
      <c r="XX96" s="36"/>
      <c r="XY96" s="36"/>
      <c r="XZ96" s="36"/>
      <c r="YA96" s="36"/>
      <c r="YB96" s="36"/>
      <c r="YC96" s="36"/>
      <c r="YD96" s="36"/>
      <c r="YE96" s="36"/>
      <c r="YF96" s="36"/>
      <c r="YG96" s="36"/>
      <c r="YH96" s="36"/>
      <c r="YI96" s="36"/>
      <c r="YJ96" s="36"/>
      <c r="YK96" s="36"/>
      <c r="YL96" s="36"/>
      <c r="YM96" s="36"/>
      <c r="YN96" s="36"/>
      <c r="YO96" s="36"/>
      <c r="YP96" s="36"/>
      <c r="YQ96" s="36"/>
      <c r="YR96" s="36"/>
      <c r="YS96" s="36"/>
      <c r="YT96" s="36"/>
      <c r="YU96" s="36"/>
      <c r="YV96" s="36"/>
      <c r="YW96" s="36"/>
      <c r="YX96" s="36"/>
      <c r="YY96" s="36"/>
      <c r="YZ96" s="36"/>
      <c r="ZA96" s="36"/>
      <c r="ZB96" s="36"/>
      <c r="ZC96" s="36"/>
      <c r="ZD96" s="36"/>
      <c r="ZE96" s="36"/>
      <c r="ZF96" s="36"/>
      <c r="ZG96" s="36"/>
      <c r="ZH96" s="36"/>
      <c r="ZI96" s="36"/>
      <c r="ZJ96" s="36"/>
      <c r="ZK96" s="36"/>
      <c r="ZL96" s="36"/>
      <c r="ZM96" s="36"/>
      <c r="ZN96" s="36"/>
      <c r="ZO96" s="36"/>
      <c r="ZP96" s="36"/>
      <c r="ZQ96" s="36"/>
      <c r="ZR96" s="36"/>
      <c r="ZS96" s="36"/>
      <c r="ZT96" s="36"/>
      <c r="ZU96" s="36"/>
      <c r="ZV96" s="36"/>
      <c r="ZW96" s="36"/>
      <c r="ZX96" s="36"/>
      <c r="ZY96" s="36"/>
      <c r="ZZ96" s="36"/>
      <c r="AAA96" s="36"/>
      <c r="AAB96" s="36"/>
      <c r="AAC96" s="36"/>
      <c r="AAD96" s="36"/>
      <c r="AAE96" s="36"/>
      <c r="AAF96" s="36"/>
      <c r="AAG96" s="36"/>
      <c r="AAH96" s="36"/>
      <c r="AAI96" s="36"/>
      <c r="AAJ96" s="36"/>
      <c r="AAK96" s="36"/>
      <c r="AAL96" s="36"/>
      <c r="AAM96" s="36"/>
      <c r="AAN96" s="36"/>
      <c r="AAO96" s="36"/>
      <c r="AAP96" s="36"/>
      <c r="AAQ96" s="36"/>
      <c r="AAR96" s="36"/>
      <c r="AAS96" s="36"/>
      <c r="AAT96" s="36"/>
      <c r="AAU96" s="36"/>
      <c r="AAV96" s="36"/>
      <c r="AAW96" s="36"/>
      <c r="AAX96" s="36"/>
      <c r="AAY96" s="36"/>
      <c r="AAZ96" s="36"/>
      <c r="ABA96" s="36"/>
      <c r="ABB96" s="36"/>
      <c r="ABC96" s="36"/>
      <c r="ABD96" s="36"/>
      <c r="ABE96" s="36"/>
      <c r="ABF96" s="36"/>
      <c r="ABG96" s="36"/>
      <c r="ABH96" s="36"/>
      <c r="ABI96" s="36"/>
      <c r="ABJ96" s="36"/>
      <c r="ABK96" s="36"/>
      <c r="ABL96" s="36"/>
      <c r="ABM96" s="36"/>
      <c r="ABN96" s="36"/>
      <c r="ABO96" s="36"/>
      <c r="ABP96" s="36"/>
      <c r="ABQ96" s="36"/>
      <c r="ABR96" s="36"/>
      <c r="ABS96" s="36"/>
      <c r="ABT96" s="36"/>
      <c r="ABU96" s="36"/>
      <c r="ABV96" s="36"/>
      <c r="ABW96" s="36"/>
      <c r="ABX96" s="36"/>
      <c r="ABY96" s="36"/>
      <c r="ABZ96" s="36"/>
      <c r="ACA96" s="36"/>
      <c r="ACB96" s="36"/>
      <c r="ACC96" s="36"/>
      <c r="ACD96" s="36"/>
      <c r="ACE96" s="36"/>
      <c r="ACF96" s="36"/>
      <c r="ACG96" s="36"/>
      <c r="ACH96" s="36"/>
      <c r="ACI96" s="36"/>
      <c r="ACJ96" s="36"/>
      <c r="ACK96" s="36"/>
      <c r="ACL96" s="36"/>
      <c r="ACM96" s="36"/>
      <c r="ACN96" s="36"/>
      <c r="ACO96" s="36"/>
      <c r="ACP96" s="36"/>
      <c r="ACQ96" s="36"/>
      <c r="ACR96" s="36"/>
      <c r="ACS96" s="36"/>
      <c r="ACT96" s="36"/>
      <c r="ACU96" s="36"/>
      <c r="ACV96" s="36"/>
      <c r="ACW96" s="36"/>
      <c r="ACX96" s="36"/>
      <c r="ACY96" s="36"/>
      <c r="ACZ96" s="36"/>
      <c r="ADA96" s="36"/>
      <c r="ADB96" s="36"/>
      <c r="ADC96" s="36"/>
      <c r="ADD96" s="36"/>
      <c r="ADE96" s="36"/>
      <c r="ADF96" s="36"/>
      <c r="ADG96" s="36"/>
      <c r="ADH96" s="36"/>
      <c r="ADI96" s="36"/>
      <c r="ADJ96" s="36"/>
      <c r="ADK96" s="36"/>
      <c r="ADL96" s="36"/>
      <c r="ADM96" s="36"/>
      <c r="ADN96" s="36"/>
      <c r="ADO96" s="36"/>
      <c r="ADP96" s="36"/>
      <c r="ADQ96" s="36"/>
      <c r="ADR96" s="36"/>
      <c r="ADS96" s="36"/>
      <c r="ADT96" s="36"/>
      <c r="ADU96" s="36"/>
      <c r="ADV96" s="36"/>
      <c r="ADW96" s="36"/>
      <c r="ADX96" s="36"/>
      <c r="ADY96" s="36"/>
      <c r="ADZ96" s="36"/>
      <c r="AEA96" s="36"/>
      <c r="AEB96" s="36"/>
      <c r="AEC96" s="36"/>
      <c r="AED96" s="36"/>
      <c r="AEE96" s="36"/>
      <c r="AEF96" s="36"/>
      <c r="AEG96" s="36"/>
      <c r="AEH96" s="36"/>
      <c r="AEI96" s="36"/>
      <c r="AEJ96" s="36"/>
      <c r="AEK96" s="36"/>
      <c r="AEL96" s="36"/>
      <c r="AEM96" s="36"/>
      <c r="AEN96" s="36"/>
      <c r="AEO96" s="36"/>
      <c r="AEP96" s="36"/>
      <c r="AEQ96" s="36"/>
      <c r="AER96" s="36"/>
      <c r="AES96" s="36"/>
      <c r="AET96" s="36"/>
      <c r="AEU96" s="36"/>
      <c r="AEV96" s="36"/>
      <c r="AEW96" s="36"/>
      <c r="AEX96" s="36"/>
      <c r="AEY96" s="36"/>
      <c r="AEZ96" s="36"/>
      <c r="AFA96" s="36"/>
      <c r="AFB96" s="36"/>
      <c r="AFC96" s="36"/>
      <c r="AFD96" s="36"/>
      <c r="AFE96" s="36"/>
      <c r="AFF96" s="36"/>
      <c r="AFG96" s="36"/>
      <c r="AFH96" s="36"/>
      <c r="AFI96" s="36"/>
      <c r="AFJ96" s="36"/>
      <c r="AFK96" s="36"/>
      <c r="AFL96" s="36"/>
      <c r="AFM96" s="36"/>
      <c r="AFN96" s="36"/>
      <c r="AFO96" s="36"/>
      <c r="AFP96" s="36"/>
      <c r="AFQ96" s="36"/>
      <c r="AFR96" s="36"/>
      <c r="AFS96" s="36"/>
      <c r="AFT96" s="36"/>
      <c r="AFU96" s="36"/>
      <c r="AFV96" s="36"/>
      <c r="AFW96" s="36"/>
      <c r="AFX96" s="36"/>
      <c r="AFY96" s="36"/>
      <c r="AFZ96" s="36"/>
      <c r="AGA96" s="36"/>
      <c r="AGB96" s="36"/>
      <c r="AGC96" s="36"/>
      <c r="AGD96" s="36"/>
      <c r="AGE96" s="36"/>
      <c r="AGF96" s="36"/>
      <c r="AGG96" s="36"/>
      <c r="AGH96" s="36"/>
      <c r="AGI96" s="36"/>
      <c r="AGJ96" s="36"/>
      <c r="AGK96" s="36"/>
      <c r="AGL96" s="36"/>
      <c r="AGM96" s="36"/>
      <c r="AGN96" s="36"/>
      <c r="AGO96" s="36"/>
      <c r="AGP96" s="36"/>
      <c r="AGQ96" s="36"/>
      <c r="AGR96" s="36"/>
      <c r="AGS96" s="36"/>
      <c r="AGT96" s="36"/>
      <c r="AGU96" s="36"/>
      <c r="AGV96" s="36"/>
      <c r="AGW96" s="36"/>
      <c r="AGX96" s="36"/>
      <c r="AGY96" s="36"/>
      <c r="AGZ96" s="36"/>
      <c r="AHA96" s="36"/>
      <c r="AHB96" s="36"/>
      <c r="AHC96" s="36"/>
      <c r="AHD96" s="36"/>
      <c r="AHE96" s="36"/>
      <c r="AHF96" s="36"/>
      <c r="AHG96" s="36"/>
      <c r="AHH96" s="36"/>
      <c r="AHI96" s="36"/>
      <c r="AHJ96" s="36"/>
      <c r="AHK96" s="36"/>
      <c r="AHL96" s="36"/>
      <c r="AHM96" s="36"/>
      <c r="AHN96" s="36"/>
      <c r="AHO96" s="36"/>
      <c r="AHP96" s="36"/>
      <c r="AHQ96" s="36"/>
      <c r="AHR96" s="36"/>
      <c r="AHS96" s="36"/>
      <c r="AHT96" s="36"/>
      <c r="AHU96" s="36"/>
      <c r="AHV96" s="36"/>
      <c r="AHW96" s="36"/>
      <c r="AHX96" s="36"/>
      <c r="AHY96" s="36"/>
      <c r="AHZ96" s="36"/>
      <c r="AIA96" s="36"/>
      <c r="AIB96" s="36"/>
      <c r="AIC96" s="36"/>
      <c r="AID96" s="36"/>
      <c r="AIE96" s="36"/>
      <c r="AIF96" s="36"/>
      <c r="AIG96" s="36"/>
      <c r="AIH96" s="36"/>
      <c r="AII96" s="36"/>
      <c r="AIJ96" s="36"/>
      <c r="AIK96" s="36"/>
      <c r="AIL96" s="36"/>
      <c r="AIM96" s="36"/>
      <c r="AIN96" s="36"/>
      <c r="AIO96" s="36"/>
      <c r="AIP96" s="36"/>
      <c r="AIQ96" s="36"/>
      <c r="AIR96" s="36"/>
      <c r="AIS96" s="36"/>
      <c r="AIT96" s="36"/>
      <c r="AIU96" s="36"/>
      <c r="AIV96" s="36"/>
      <c r="AIW96" s="36"/>
      <c r="AIX96" s="36"/>
      <c r="AIY96" s="36"/>
      <c r="AIZ96" s="36"/>
      <c r="AJA96" s="36"/>
      <c r="AJB96" s="36"/>
      <c r="AJC96" s="36"/>
      <c r="AJD96" s="36"/>
      <c r="AJE96" s="36"/>
      <c r="AJF96" s="36"/>
      <c r="AJG96" s="36"/>
      <c r="AJH96" s="36"/>
      <c r="AJI96" s="36"/>
      <c r="AJJ96" s="36"/>
      <c r="AJK96" s="36"/>
      <c r="AJL96" s="36"/>
      <c r="AJM96" s="36"/>
      <c r="AJN96" s="36"/>
      <c r="AJO96" s="36"/>
      <c r="AJP96" s="36"/>
      <c r="AJQ96" s="36"/>
      <c r="AJR96" s="36"/>
      <c r="AJS96" s="36"/>
      <c r="AJT96" s="36"/>
      <c r="AJU96" s="36"/>
      <c r="AJV96" s="36"/>
      <c r="AJW96" s="36"/>
      <c r="AJX96" s="36"/>
      <c r="AJY96" s="36"/>
      <c r="AJZ96" s="36"/>
      <c r="AKA96" s="36"/>
      <c r="AKB96" s="36"/>
      <c r="AKC96" s="36"/>
      <c r="AKD96" s="36"/>
      <c r="AKE96" s="36"/>
      <c r="AKF96" s="36"/>
      <c r="AKG96" s="36"/>
      <c r="AKH96" s="36"/>
      <c r="AKI96" s="36"/>
      <c r="AKJ96" s="36"/>
      <c r="AKK96" s="36"/>
      <c r="AKL96" s="36"/>
      <c r="AKM96" s="36"/>
      <c r="AKN96" s="36"/>
      <c r="AKO96" s="36"/>
      <c r="AKP96" s="36"/>
      <c r="AKQ96" s="36"/>
      <c r="AKR96" s="36"/>
      <c r="AKS96" s="36"/>
      <c r="AKT96" s="36"/>
      <c r="AKU96" s="36"/>
      <c r="AKV96" s="36"/>
      <c r="AKW96" s="36"/>
      <c r="AKX96" s="36"/>
      <c r="AKY96" s="36"/>
      <c r="AKZ96" s="36"/>
      <c r="ALA96" s="36"/>
      <c r="ALB96" s="36"/>
      <c r="ALC96" s="36"/>
      <c r="ALD96" s="36"/>
      <c r="ALE96" s="36"/>
      <c r="ALF96" s="36"/>
      <c r="ALG96" s="36"/>
      <c r="ALH96" s="36"/>
      <c r="ALI96" s="36"/>
      <c r="ALJ96" s="36"/>
      <c r="ALK96" s="36"/>
      <c r="ALL96" s="36"/>
      <c r="ALM96" s="36"/>
      <c r="ALN96" s="36"/>
      <c r="ALO96" s="36"/>
      <c r="ALP96" s="36"/>
      <c r="ALQ96" s="36"/>
      <c r="ALR96" s="36"/>
      <c r="ALS96" s="36"/>
      <c r="ALT96" s="36"/>
      <c r="ALU96" s="36"/>
      <c r="ALV96" s="36"/>
      <c r="ALW96" s="36"/>
      <c r="ALX96" s="36"/>
      <c r="ALY96" s="36"/>
      <c r="ALZ96" s="36"/>
      <c r="AMA96" s="36"/>
      <c r="AMB96" s="36"/>
      <c r="AMC96" s="36"/>
      <c r="AMD96" s="36"/>
      <c r="AME96" s="36"/>
      <c r="AMF96" s="36"/>
      <c r="AMG96" s="36"/>
      <c r="AMH96" s="36"/>
      <c r="AMI96" s="36"/>
      <c r="AMJ96" s="36"/>
      <c r="AMK96" s="36"/>
    </row>
  </sheetData>
  <sheetProtection algorithmName="SHA-512" hashValue="0kyMBVED+VX1Wge7kmmOVp39bsZFp2wvKCHGSm/7HR3T3fg3qmxphkphayKpCQXh2XhYo+pKwpPqF+i59xOung==" saltValue="i6tm6LSHgZFNceIzI0XZSw==" spinCount="100000" sheet="1" selectLockedCells="1"/>
  <mergeCells count="56">
    <mergeCell ref="J33:M33"/>
    <mergeCell ref="I6:L6"/>
    <mergeCell ref="C1:H1"/>
    <mergeCell ref="C2:H2"/>
    <mergeCell ref="C7:H7"/>
    <mergeCell ref="J7:M7"/>
    <mergeCell ref="C5:H5"/>
    <mergeCell ref="C3:E3"/>
    <mergeCell ref="B34:H34"/>
    <mergeCell ref="A36:M36"/>
    <mergeCell ref="B18:B19"/>
    <mergeCell ref="C18:C19"/>
    <mergeCell ref="D18:F18"/>
    <mergeCell ref="I18:L18"/>
    <mergeCell ref="I21:L21"/>
    <mergeCell ref="B23:E23"/>
    <mergeCell ref="I23:L23"/>
    <mergeCell ref="J25:M25"/>
    <mergeCell ref="J29:M31"/>
    <mergeCell ref="J32:L32"/>
    <mergeCell ref="J34:M34"/>
    <mergeCell ref="B28:H28"/>
    <mergeCell ref="B29:H29"/>
    <mergeCell ref="I35:M35"/>
    <mergeCell ref="C10:D10"/>
    <mergeCell ref="B35:H35"/>
    <mergeCell ref="E10:G10"/>
    <mergeCell ref="C8:H8"/>
    <mergeCell ref="B27:H27"/>
    <mergeCell ref="B17:G17"/>
    <mergeCell ref="C14:D14"/>
    <mergeCell ref="E14:G14"/>
    <mergeCell ref="C15:D15"/>
    <mergeCell ref="E15:G15"/>
    <mergeCell ref="E11:G11"/>
    <mergeCell ref="E12:G12"/>
    <mergeCell ref="B33:H33"/>
    <mergeCell ref="B30:H30"/>
    <mergeCell ref="B31:H31"/>
    <mergeCell ref="B32:I32"/>
    <mergeCell ref="S4:S10"/>
    <mergeCell ref="J27:M27"/>
    <mergeCell ref="J28:M28"/>
    <mergeCell ref="Q4:Q10"/>
    <mergeCell ref="C6:H6"/>
    <mergeCell ref="O4:O10"/>
    <mergeCell ref="O16:O18"/>
    <mergeCell ref="J26:M26"/>
    <mergeCell ref="B26:H26"/>
    <mergeCell ref="K16:L16"/>
    <mergeCell ref="C11:D11"/>
    <mergeCell ref="C12:D12"/>
    <mergeCell ref="C13:D13"/>
    <mergeCell ref="E13:G13"/>
    <mergeCell ref="J8:M8"/>
    <mergeCell ref="K9:M9"/>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 xr:uid="{17F9BC08-6921-4A13-B943-A030CC9CFE93}">
      <formula1>"Yes,No"</formula1>
    </dataValidation>
    <dataValidation type="list" allowBlank="1" showInputMessage="1" showErrorMessage="1" sqref="J7:M7" xr:uid="{469EAF52-A899-4848-9420-FE508B56A968}">
      <formula1>"9 Hr Map Maven,4 Hr Lost and Found"</formula1>
    </dataValidation>
    <dataValidation type="list" showInputMessage="1" showErrorMessage="1" sqref="Q11:Q15 S11:S15" xr:uid="{B44F2D50-C8D3-4E8A-BE5F-3846F324545A}">
      <formula1>"Yes,No"</formula1>
    </dataValidation>
  </dataValidations>
  <hyperlinks>
    <hyperlink ref="A36" r:id="rId1" display="For more information, forms, etc, please visit our website www.nt.rogaine.asn.au" xr:uid="{00000000-0004-0000-0000-000000000000}"/>
    <hyperlink ref="C8" r:id="rId2" xr:uid="{F067641C-C063-4E87-AFC2-DEE548676DEC}"/>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7DE1-0622-41D5-90EE-15AEBB47CCE8}">
  <dimension ref="A1"/>
  <sheetViews>
    <sheetView workbookViewId="0"/>
  </sheetViews>
  <sheetFormatPr defaultRowHeight="15" x14ac:dyDescent="0.25"/>
  <sheetData/>
  <sheetProtection algorithmName="SHA-512" hashValue="cUjvdN6UxdiTaV/h/h+kRsXs3Edumy0ZK+I+6/VWlBaykjKI3YiSe8rhpIHYl9t8xRaSdkBygwXpzitC35QgMA==" saltValue="AYr4Yafzding1yuR2il0/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Sue Berger</cp:lastModifiedBy>
  <cp:revision>1</cp:revision>
  <cp:lastPrinted>2021-01-09T13:19:59Z</cp:lastPrinted>
  <dcterms:created xsi:type="dcterms:W3CDTF">2015-04-19T04:22:54Z</dcterms:created>
  <dcterms:modified xsi:type="dcterms:W3CDTF">2024-10-06T05:53:27Z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